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živatel\Desktop\"/>
    </mc:Choice>
  </mc:AlternateContent>
  <xr:revisionPtr revIDLastSave="0" documentId="13_ncr:1_{E5AFFF01-4BC5-4B32-A6F0-5594A04387CE}" xr6:coauthVersionLast="34" xr6:coauthVersionMax="34" xr10:uidLastSave="{00000000-0000-0000-0000-000000000000}"/>
  <bookViews>
    <workbookView xWindow="360" yWindow="72" windowWidth="16212" windowHeight="7140" tabRatio="631" activeTab="2" xr2:uid="{00000000-000D-0000-FFFF-FFFF00000000}"/>
  </bookViews>
  <sheets>
    <sheet name="Všichni dohromady" sheetId="5" r:id="rId1"/>
    <sheet name="Děti" sheetId="2" r:id="rId2"/>
    <sheet name="Dospěláci-ženy" sheetId="4" r:id="rId3"/>
    <sheet name="Dospěláci-muži" sheetId="3" r:id="rId4"/>
  </sheets>
  <definedNames>
    <definedName name="_xlnm._FilterDatabase" localSheetId="1" hidden="1">Děti!$A$2:$J$2</definedName>
    <definedName name="_xlnm._FilterDatabase" localSheetId="3" hidden="1">'Dospěláci-muži'!$A$2:$J$2</definedName>
    <definedName name="_xlnm._FilterDatabase" localSheetId="2" hidden="1">'Dospěláci-ženy'!$A$2:$J$38</definedName>
    <definedName name="_xlnm._FilterDatabase" localSheetId="0" hidden="1">'Všichni dohromady'!$A$2:$K$65</definedName>
    <definedName name="_xlnm.Print_Titles" localSheetId="1">Děti!$1:$2</definedName>
    <definedName name="_xlnm.Print_Titles" localSheetId="3">'Dospěláci-muži'!$1:$2</definedName>
    <definedName name="_xlnm.Print_Titles" localSheetId="2">'Dospěláci-ženy'!$1:$2</definedName>
    <definedName name="_xlnm.Print_Titles" localSheetId="0">'Všichni dohromady'!$1:$2</definedName>
    <definedName name="_xlnm.Print_Area" localSheetId="1">Děti!$A$1:$J$26</definedName>
    <definedName name="_xlnm.Print_Area" localSheetId="3">'Dospěláci-muži'!$A$1:$J$22</definedName>
    <definedName name="_xlnm.Print_Area" localSheetId="2">'Dospěláci-ženy'!$A$1:$J$20</definedName>
    <definedName name="_xlnm.Print_Area" localSheetId="0">'Všichni dohromady'!$A$1:$J$65</definedName>
  </definedNames>
  <calcPr calcId="179017"/>
</workbook>
</file>

<file path=xl/calcChain.xml><?xml version="1.0" encoding="utf-8"?>
<calcChain xmlns="http://schemas.openxmlformats.org/spreadsheetml/2006/main">
  <c r="F117" i="5" l="1"/>
  <c r="I117" i="5" s="1"/>
  <c r="F115" i="5"/>
  <c r="I115" i="5" s="1"/>
  <c r="F114" i="5"/>
  <c r="I114" i="5" s="1"/>
  <c r="F105" i="5"/>
  <c r="I105" i="5" s="1"/>
  <c r="F103" i="5"/>
  <c r="I103" i="5" s="1"/>
  <c r="F101" i="5"/>
  <c r="I101" i="5" s="1"/>
  <c r="F96" i="5"/>
  <c r="I96" i="5" s="1"/>
  <c r="F90" i="5"/>
  <c r="I90" i="5" s="1"/>
  <c r="F77" i="5"/>
  <c r="I77" i="5" s="1"/>
  <c r="F76" i="5"/>
  <c r="I76" i="5" s="1"/>
  <c r="F61" i="5"/>
  <c r="I61" i="5" s="1"/>
  <c r="F53" i="5"/>
  <c r="I53" i="5" s="1"/>
  <c r="F51" i="5"/>
  <c r="I51" i="5" s="1"/>
  <c r="F50" i="5"/>
  <c r="I50" i="5" s="1"/>
  <c r="F47" i="5"/>
  <c r="I47" i="5" s="1"/>
  <c r="F42" i="5"/>
  <c r="I42" i="5" s="1"/>
  <c r="F33" i="5"/>
  <c r="I33" i="5" s="1"/>
  <c r="F31" i="5"/>
  <c r="I31" i="5" s="1"/>
  <c r="F30" i="5"/>
  <c r="I30" i="5" s="1"/>
  <c r="F25" i="5"/>
  <c r="I25" i="5" s="1"/>
  <c r="F24" i="5"/>
  <c r="I24" i="5" s="1"/>
  <c r="F23" i="5"/>
  <c r="I23" i="5" s="1"/>
  <c r="F22" i="5"/>
  <c r="I22" i="5" s="1"/>
  <c r="F21" i="5"/>
  <c r="I21" i="5" s="1"/>
  <c r="F16" i="5"/>
  <c r="I16" i="5" s="1"/>
  <c r="F15" i="5"/>
  <c r="I15" i="5" s="1"/>
  <c r="F14" i="5"/>
  <c r="I14" i="5" s="1"/>
  <c r="F13" i="5"/>
  <c r="I13" i="5" s="1"/>
  <c r="F12" i="5"/>
  <c r="I12" i="5" s="1"/>
  <c r="F11" i="5"/>
  <c r="I11" i="5" s="1"/>
  <c r="F10" i="5"/>
  <c r="I10" i="5" s="1"/>
  <c r="F9" i="5"/>
  <c r="I9" i="5" s="1"/>
  <c r="F8" i="5"/>
  <c r="I8" i="5" s="1"/>
  <c r="F7" i="5"/>
  <c r="I7" i="5" s="1"/>
  <c r="F6" i="5"/>
  <c r="I6" i="5" s="1"/>
  <c r="F5" i="5"/>
  <c r="I5" i="5" s="1"/>
  <c r="F4" i="5"/>
  <c r="I4" i="5" s="1"/>
  <c r="F3" i="5"/>
  <c r="I3" i="5" s="1"/>
  <c r="F112" i="5"/>
  <c r="I112" i="5" s="1"/>
  <c r="F111" i="5"/>
  <c r="I111" i="5" s="1"/>
  <c r="F110" i="5"/>
  <c r="I110" i="5" s="1"/>
  <c r="F104" i="5"/>
  <c r="I104" i="5" s="1"/>
  <c r="F100" i="5"/>
  <c r="I100" i="5" s="1"/>
  <c r="F99" i="5"/>
  <c r="I99" i="5" s="1"/>
  <c r="F98" i="5"/>
  <c r="I98" i="5" s="1"/>
  <c r="F97" i="5"/>
  <c r="I97" i="5" s="1"/>
  <c r="F95" i="5"/>
  <c r="I95" i="5" s="1"/>
  <c r="F92" i="5"/>
  <c r="I92" i="5" s="1"/>
  <c r="F91" i="5"/>
  <c r="I91" i="5" s="1"/>
  <c r="F86" i="5"/>
  <c r="I86" i="5" s="1"/>
  <c r="F83" i="5"/>
  <c r="I83" i="5" s="1"/>
  <c r="F82" i="5"/>
  <c r="I82" i="5" s="1"/>
  <c r="F40" i="2"/>
  <c r="I40" i="2" s="1"/>
  <c r="F17" i="3"/>
  <c r="I17" i="3" s="1"/>
  <c r="F8" i="3"/>
  <c r="I8" i="3" s="1"/>
  <c r="F38" i="3"/>
  <c r="I38" i="3" s="1"/>
  <c r="F37" i="3"/>
  <c r="I37" i="3" s="1"/>
  <c r="F10" i="3"/>
  <c r="I10" i="3" s="1"/>
  <c r="F33" i="3"/>
  <c r="I33" i="3" s="1"/>
  <c r="F22" i="3"/>
  <c r="I22" i="3" s="1"/>
  <c r="F20" i="3"/>
  <c r="I20" i="3" s="1"/>
  <c r="F19" i="3"/>
  <c r="I19" i="3" s="1"/>
  <c r="F36" i="3"/>
  <c r="I36" i="3" s="1"/>
  <c r="F34" i="3"/>
  <c r="I34" i="3" s="1"/>
  <c r="F30" i="3"/>
  <c r="I30" i="3" s="1"/>
  <c r="F3" i="3"/>
  <c r="I3" i="3" s="1"/>
  <c r="F31" i="3"/>
  <c r="I31" i="3" s="1"/>
  <c r="F15" i="3"/>
  <c r="I15" i="3" s="1"/>
  <c r="F25" i="3"/>
  <c r="I25" i="3" s="1"/>
  <c r="F23" i="3"/>
  <c r="I23" i="3" s="1"/>
  <c r="F28" i="3"/>
  <c r="I28" i="3" s="1"/>
  <c r="F24" i="3"/>
  <c r="I24" i="3" s="1"/>
  <c r="F11" i="3"/>
  <c r="I11" i="3" s="1"/>
  <c r="F27" i="3"/>
  <c r="I27" i="3" s="1"/>
  <c r="F32" i="3"/>
  <c r="I32" i="3" s="1"/>
  <c r="F9" i="3"/>
  <c r="I9" i="3" s="1"/>
  <c r="F13" i="3"/>
  <c r="I13" i="3" s="1"/>
  <c r="F39" i="3"/>
  <c r="I39" i="3" s="1"/>
  <c r="F12" i="3"/>
  <c r="I12" i="3" s="1"/>
  <c r="F7" i="3"/>
  <c r="I7" i="3" s="1"/>
  <c r="F5" i="3"/>
  <c r="I5" i="3" s="1"/>
  <c r="F40" i="3"/>
  <c r="I40" i="3" s="1"/>
  <c r="F14" i="3"/>
  <c r="I14" i="3" s="1"/>
  <c r="F6" i="3"/>
  <c r="I6" i="3" s="1"/>
  <c r="F18" i="3"/>
  <c r="I18" i="3" s="1"/>
  <c r="F21" i="3"/>
  <c r="I21" i="3" s="1"/>
  <c r="F16" i="3"/>
  <c r="I16" i="3" s="1"/>
  <c r="F29" i="3"/>
  <c r="I29" i="3" s="1"/>
  <c r="F35" i="3"/>
  <c r="I35" i="3" s="1"/>
  <c r="F26" i="3"/>
  <c r="I26" i="3" s="1"/>
  <c r="F34" i="4"/>
  <c r="I34" i="4" s="1"/>
  <c r="F17" i="4"/>
  <c r="I17" i="4" s="1"/>
  <c r="F8" i="4"/>
  <c r="I8" i="4" s="1"/>
  <c r="F12" i="4"/>
  <c r="I12" i="4" s="1"/>
  <c r="F37" i="4"/>
  <c r="I37" i="4" s="1"/>
  <c r="F32" i="4"/>
  <c r="I32" i="4" s="1"/>
  <c r="F35" i="4"/>
  <c r="I35" i="4" s="1"/>
  <c r="F11" i="4"/>
  <c r="I11" i="4" s="1"/>
  <c r="F16" i="4"/>
  <c r="I16" i="4" s="1"/>
  <c r="F31" i="4"/>
  <c r="I31" i="4" s="1"/>
  <c r="F30" i="4"/>
  <c r="I30" i="4" s="1"/>
  <c r="F5" i="4"/>
  <c r="I5" i="4" s="1"/>
  <c r="F29" i="4"/>
  <c r="I29" i="4" s="1"/>
  <c r="F19" i="4"/>
  <c r="I19" i="4" s="1"/>
  <c r="F9" i="4"/>
  <c r="I9" i="4" s="1"/>
  <c r="F24" i="4"/>
  <c r="I24" i="4" s="1"/>
  <c r="F20" i="4"/>
  <c r="I20" i="4" s="1"/>
  <c r="F18" i="4"/>
  <c r="I18" i="4" s="1"/>
  <c r="F10" i="4"/>
  <c r="I10" i="4" s="1"/>
  <c r="F26" i="4"/>
  <c r="I26" i="4" s="1"/>
  <c r="F23" i="4"/>
  <c r="I23" i="4" s="1"/>
  <c r="F25" i="4"/>
  <c r="I25" i="4" s="1"/>
  <c r="F33" i="4"/>
  <c r="I33" i="4" s="1"/>
  <c r="F27" i="4"/>
  <c r="I27" i="4" s="1"/>
  <c r="F21" i="4"/>
  <c r="I21" i="4" s="1"/>
  <c r="F7" i="4"/>
  <c r="I7" i="4" s="1"/>
  <c r="F22" i="4"/>
  <c r="I22" i="4" s="1"/>
  <c r="F28" i="4"/>
  <c r="I28" i="4" s="1"/>
  <c r="F6" i="4"/>
  <c r="I6" i="4" s="1"/>
  <c r="F38" i="4"/>
  <c r="I38" i="4" s="1"/>
  <c r="F14" i="4"/>
  <c r="I14" i="4" s="1"/>
  <c r="F3" i="4"/>
  <c r="I3" i="4" s="1"/>
  <c r="F4" i="4"/>
  <c r="I4" i="4" s="1"/>
  <c r="F15" i="4"/>
  <c r="I15" i="4" s="1"/>
  <c r="F13" i="4"/>
  <c r="I13" i="4" s="1"/>
  <c r="F44" i="2" l="1"/>
  <c r="I44" i="2" s="1"/>
  <c r="F37" i="2"/>
  <c r="I37" i="2" s="1"/>
  <c r="F21" i="2"/>
  <c r="I21" i="2" s="1"/>
  <c r="F17" i="2"/>
  <c r="I17" i="2" s="1"/>
  <c r="F29" i="2"/>
  <c r="I29" i="2" s="1"/>
  <c r="F15" i="2"/>
  <c r="I15" i="2" s="1"/>
  <c r="F25" i="2"/>
  <c r="I25" i="2" s="1"/>
  <c r="F18" i="2"/>
  <c r="I18" i="2" s="1"/>
  <c r="F26" i="2"/>
  <c r="I26" i="2" s="1"/>
  <c r="F43" i="2"/>
  <c r="I43" i="2" s="1"/>
  <c r="F5" i="2"/>
  <c r="I5" i="2" s="1"/>
  <c r="F7" i="2"/>
  <c r="I7" i="2" s="1"/>
  <c r="F39" i="2"/>
  <c r="I39" i="2" s="1"/>
  <c r="F42" i="2"/>
  <c r="I42" i="2" s="1"/>
  <c r="F30" i="2"/>
  <c r="I30" i="2" s="1"/>
  <c r="F12" i="2"/>
  <c r="I12" i="2" s="1"/>
  <c r="F4" i="3" l="1"/>
  <c r="G37" i="3" s="1"/>
  <c r="F29" i="5"/>
  <c r="F17" i="5"/>
  <c r="F27" i="5"/>
  <c r="F32" i="5"/>
  <c r="F35" i="5"/>
  <c r="F36" i="5"/>
  <c r="F41" i="5"/>
  <c r="F43" i="5"/>
  <c r="F45" i="5"/>
  <c r="F46" i="5"/>
  <c r="F49" i="5"/>
  <c r="F55" i="5"/>
  <c r="F57" i="5"/>
  <c r="F58" i="5"/>
  <c r="F59" i="5"/>
  <c r="F63" i="5"/>
  <c r="F64" i="5"/>
  <c r="F65" i="5"/>
  <c r="F66" i="5"/>
  <c r="F69" i="5"/>
  <c r="F70" i="5"/>
  <c r="F72" i="5"/>
  <c r="F73" i="5"/>
  <c r="F74" i="5"/>
  <c r="F78" i="5"/>
  <c r="F80" i="5"/>
  <c r="F81" i="5"/>
  <c r="F84" i="5"/>
  <c r="F85" i="5"/>
  <c r="F87" i="5"/>
  <c r="F88" i="5"/>
  <c r="F89" i="5"/>
  <c r="F93" i="5"/>
  <c r="F94" i="5"/>
  <c r="F102" i="5"/>
  <c r="F106" i="5"/>
  <c r="F107" i="5"/>
  <c r="F108" i="5"/>
  <c r="F109" i="5"/>
  <c r="F113" i="5"/>
  <c r="F116" i="5"/>
  <c r="F118" i="5"/>
  <c r="F18" i="5"/>
  <c r="F19" i="5"/>
  <c r="F20" i="5"/>
  <c r="F26" i="5"/>
  <c r="F28" i="5"/>
  <c r="F34" i="5"/>
  <c r="F37" i="5"/>
  <c r="F38" i="5"/>
  <c r="F39" i="5"/>
  <c r="F40" i="5"/>
  <c r="F44" i="5"/>
  <c r="F48" i="5"/>
  <c r="F52" i="5"/>
  <c r="F54" i="5"/>
  <c r="F56" i="5"/>
  <c r="F60" i="5"/>
  <c r="F62" i="5"/>
  <c r="F67" i="5"/>
  <c r="F68" i="5"/>
  <c r="F71" i="5"/>
  <c r="F75" i="5"/>
  <c r="F79" i="5"/>
  <c r="G117" i="5" l="1"/>
  <c r="G114" i="5"/>
  <c r="G42" i="5"/>
  <c r="G12" i="5"/>
  <c r="G110" i="5"/>
  <c r="G16" i="5"/>
  <c r="G77" i="5"/>
  <c r="G99" i="5"/>
  <c r="G13" i="5"/>
  <c r="G53" i="5"/>
  <c r="G95" i="5"/>
  <c r="G10" i="5"/>
  <c r="G47" i="5"/>
  <c r="G97" i="5"/>
  <c r="G11" i="5"/>
  <c r="G50" i="5"/>
  <c r="G8" i="5"/>
  <c r="G82" i="5"/>
  <c r="G25" i="5"/>
  <c r="G112" i="5"/>
  <c r="G96" i="5"/>
  <c r="G23" i="5"/>
  <c r="G98" i="5"/>
  <c r="G92" i="5"/>
  <c r="G83" i="5"/>
  <c r="G30" i="5"/>
  <c r="G7" i="5"/>
  <c r="G115" i="5"/>
  <c r="G4" i="5"/>
  <c r="G24" i="5"/>
  <c r="G103" i="5"/>
  <c r="G111" i="5"/>
  <c r="G21" i="5"/>
  <c r="G90" i="5"/>
  <c r="G100" i="5"/>
  <c r="G14" i="5"/>
  <c r="G61" i="5"/>
  <c r="G104" i="5"/>
  <c r="G15" i="5"/>
  <c r="G76" i="5"/>
  <c r="G91" i="5"/>
  <c r="G33" i="5"/>
  <c r="G5" i="5"/>
  <c r="G105" i="5"/>
  <c r="G22" i="5"/>
  <c r="G3" i="5"/>
  <c r="G101" i="5"/>
  <c r="G51" i="5"/>
  <c r="G9" i="5"/>
  <c r="G6" i="5"/>
  <c r="G86" i="5"/>
  <c r="G31" i="5"/>
  <c r="G17" i="3"/>
  <c r="G31" i="3"/>
  <c r="G8" i="3"/>
  <c r="G38" i="3"/>
  <c r="G22" i="3"/>
  <c r="G34" i="3"/>
  <c r="G15" i="3"/>
  <c r="G20" i="3"/>
  <c r="G30" i="3"/>
  <c r="G25" i="3"/>
  <c r="G10" i="3"/>
  <c r="G19" i="3"/>
  <c r="G3" i="3"/>
  <c r="G23" i="3"/>
  <c r="G33" i="3"/>
  <c r="G36" i="3"/>
  <c r="G29" i="5"/>
  <c r="G71" i="5"/>
  <c r="I71" i="5"/>
  <c r="G54" i="5"/>
  <c r="I54" i="5"/>
  <c r="G40" i="5"/>
  <c r="I40" i="5"/>
  <c r="G26" i="5"/>
  <c r="I26" i="5"/>
  <c r="G116" i="5"/>
  <c r="I116" i="5"/>
  <c r="G93" i="5"/>
  <c r="I93" i="5"/>
  <c r="G70" i="5"/>
  <c r="I70" i="5"/>
  <c r="G57" i="5"/>
  <c r="I57" i="5"/>
  <c r="G45" i="5"/>
  <c r="I45" i="5"/>
  <c r="G106" i="5"/>
  <c r="I106" i="5"/>
  <c r="G74" i="5"/>
  <c r="I74" i="5"/>
  <c r="G63" i="5"/>
  <c r="I63" i="5"/>
  <c r="G43" i="5"/>
  <c r="I43" i="5"/>
  <c r="G68" i="5"/>
  <c r="I68" i="5"/>
  <c r="G52" i="5"/>
  <c r="I52" i="5"/>
  <c r="G37" i="5"/>
  <c r="I37" i="5"/>
  <c r="G18" i="5"/>
  <c r="I18" i="5"/>
  <c r="G102" i="5"/>
  <c r="I102" i="5"/>
  <c r="G81" i="5"/>
  <c r="I81" i="5"/>
  <c r="G73" i="5"/>
  <c r="I73" i="5"/>
  <c r="G66" i="5"/>
  <c r="I66" i="5"/>
  <c r="G59" i="5"/>
  <c r="I59" i="5"/>
  <c r="G49" i="5"/>
  <c r="I49" i="5"/>
  <c r="G41" i="5"/>
  <c r="I41" i="5"/>
  <c r="G27" i="5"/>
  <c r="I27" i="5"/>
  <c r="G79" i="5"/>
  <c r="I79" i="5"/>
  <c r="G67" i="5"/>
  <c r="I67" i="5"/>
  <c r="G60" i="5"/>
  <c r="I60" i="5"/>
  <c r="G48" i="5"/>
  <c r="I48" i="5"/>
  <c r="G38" i="5"/>
  <c r="I38" i="5"/>
  <c r="G34" i="5"/>
  <c r="I34" i="5"/>
  <c r="G19" i="5"/>
  <c r="I19" i="5"/>
  <c r="G107" i="5"/>
  <c r="I107" i="5"/>
  <c r="G85" i="5"/>
  <c r="I85" i="5"/>
  <c r="G78" i="5"/>
  <c r="I78" i="5"/>
  <c r="G64" i="5"/>
  <c r="I64" i="5"/>
  <c r="G35" i="5"/>
  <c r="I35" i="5"/>
  <c r="G113" i="5"/>
  <c r="I113" i="5"/>
  <c r="G89" i="5"/>
  <c r="I89" i="5"/>
  <c r="G84" i="5"/>
  <c r="I84" i="5"/>
  <c r="G69" i="5"/>
  <c r="I69" i="5"/>
  <c r="G55" i="5"/>
  <c r="I55" i="5"/>
  <c r="G32" i="5"/>
  <c r="I32" i="5"/>
  <c r="G75" i="5"/>
  <c r="I75" i="5"/>
  <c r="G62" i="5"/>
  <c r="I62" i="5"/>
  <c r="G56" i="5"/>
  <c r="I56" i="5"/>
  <c r="G44" i="5"/>
  <c r="I44" i="5"/>
  <c r="G39" i="5"/>
  <c r="I39" i="5"/>
  <c r="G28" i="5"/>
  <c r="I28" i="5"/>
  <c r="G20" i="5"/>
  <c r="I20" i="5"/>
  <c r="G109" i="5"/>
  <c r="I109" i="5"/>
  <c r="G88" i="5"/>
  <c r="I88" i="5"/>
  <c r="G118" i="5"/>
  <c r="I118" i="5"/>
  <c r="G108" i="5"/>
  <c r="I108" i="5"/>
  <c r="G94" i="5"/>
  <c r="I94" i="5"/>
  <c r="G87" i="5"/>
  <c r="I87" i="5"/>
  <c r="G80" i="5"/>
  <c r="I80" i="5"/>
  <c r="G72" i="5"/>
  <c r="I72" i="5"/>
  <c r="G65" i="5"/>
  <c r="I65" i="5"/>
  <c r="G58" i="5"/>
  <c r="I58" i="5"/>
  <c r="G46" i="5"/>
  <c r="I46" i="5"/>
  <c r="G36" i="5"/>
  <c r="I36" i="5"/>
  <c r="G17" i="5"/>
  <c r="I17" i="5"/>
  <c r="I29" i="5"/>
  <c r="J11" i="5" l="1"/>
  <c r="J4" i="5"/>
  <c r="J103" i="5"/>
  <c r="J111" i="5"/>
  <c r="J21" i="5"/>
  <c r="J90" i="5"/>
  <c r="J7" i="5"/>
  <c r="J91" i="5"/>
  <c r="J33" i="5"/>
  <c r="J95" i="5"/>
  <c r="J10" i="5"/>
  <c r="J47" i="5"/>
  <c r="J115" i="5"/>
  <c r="J101" i="5"/>
  <c r="J24" i="5"/>
  <c r="J9" i="5"/>
  <c r="J86" i="5"/>
  <c r="J8" i="5"/>
  <c r="J112" i="5"/>
  <c r="J96" i="5"/>
  <c r="J3" i="5"/>
  <c r="J51" i="5"/>
  <c r="J13" i="5"/>
  <c r="J53" i="5"/>
  <c r="J104" i="5"/>
  <c r="J16" i="5"/>
  <c r="J6" i="5"/>
  <c r="J30" i="5"/>
  <c r="J114" i="5"/>
  <c r="J50" i="5"/>
  <c r="J12" i="5"/>
  <c r="J82" i="5"/>
  <c r="J5" i="5"/>
  <c r="J25" i="5"/>
  <c r="J105" i="5"/>
  <c r="J15" i="5"/>
  <c r="J110" i="5"/>
  <c r="J77" i="5"/>
  <c r="J100" i="5"/>
  <c r="J14" i="5"/>
  <c r="J61" i="5"/>
  <c r="J23" i="5"/>
  <c r="J97" i="5"/>
  <c r="J92" i="5"/>
  <c r="J42" i="5"/>
  <c r="J31" i="5"/>
  <c r="J117" i="5"/>
  <c r="J22" i="5"/>
  <c r="J98" i="5"/>
  <c r="J99" i="5"/>
  <c r="J76" i="5"/>
  <c r="J83" i="5"/>
  <c r="J17" i="5"/>
  <c r="J65" i="5"/>
  <c r="J94" i="5"/>
  <c r="J109" i="5"/>
  <c r="J62" i="5"/>
  <c r="J69" i="5"/>
  <c r="J35" i="5"/>
  <c r="J107" i="5"/>
  <c r="J67" i="5"/>
  <c r="J49" i="5"/>
  <c r="J74" i="5"/>
  <c r="J70" i="5"/>
  <c r="J36" i="5"/>
  <c r="J72" i="5"/>
  <c r="J108" i="5"/>
  <c r="J20" i="5"/>
  <c r="J75" i="5"/>
  <c r="J84" i="5"/>
  <c r="J85" i="5"/>
  <c r="J73" i="5"/>
  <c r="J54" i="5"/>
  <c r="J46" i="5"/>
  <c r="J80" i="5"/>
  <c r="J118" i="5"/>
  <c r="J28" i="5"/>
  <c r="J44" i="5"/>
  <c r="J32" i="5"/>
  <c r="J89" i="5"/>
  <c r="J78" i="5"/>
  <c r="J34" i="5"/>
  <c r="J48" i="5"/>
  <c r="J27" i="5"/>
  <c r="J66" i="5"/>
  <c r="J81" i="5"/>
  <c r="J18" i="5"/>
  <c r="J52" i="5"/>
  <c r="J43" i="5"/>
  <c r="J45" i="5"/>
  <c r="J116" i="5"/>
  <c r="J58" i="5"/>
  <c r="J87" i="5"/>
  <c r="J88" i="5"/>
  <c r="J39" i="5"/>
  <c r="J56" i="5"/>
  <c r="J55" i="5"/>
  <c r="J113" i="5"/>
  <c r="J64" i="5"/>
  <c r="J19" i="5"/>
  <c r="J38" i="5"/>
  <c r="J60" i="5"/>
  <c r="J79" i="5"/>
  <c r="J41" i="5"/>
  <c r="J59" i="5"/>
  <c r="J102" i="5"/>
  <c r="J37" i="5"/>
  <c r="J68" i="5"/>
  <c r="J63" i="5"/>
  <c r="J106" i="5"/>
  <c r="J57" i="5"/>
  <c r="J93" i="5"/>
  <c r="J26" i="5"/>
  <c r="J29" i="5"/>
  <c r="J71" i="5"/>
  <c r="J40" i="5"/>
  <c r="F3" i="2"/>
  <c r="I3" i="2" l="1"/>
  <c r="F36" i="4"/>
  <c r="F16" i="2"/>
  <c r="F14" i="2"/>
  <c r="F32" i="2"/>
  <c r="F10" i="2"/>
  <c r="F28" i="2"/>
  <c r="F31" i="2"/>
  <c r="F41" i="2"/>
  <c r="F34" i="2"/>
  <c r="F9" i="2"/>
  <c r="F35" i="2"/>
  <c r="F6" i="2"/>
  <c r="F20" i="2"/>
  <c r="F24" i="2"/>
  <c r="F22" i="2"/>
  <c r="F36" i="2"/>
  <c r="F23" i="2"/>
  <c r="F38" i="2"/>
  <c r="F19" i="2"/>
  <c r="F33" i="2"/>
  <c r="F13" i="2"/>
  <c r="F11" i="2"/>
  <c r="F4" i="2"/>
  <c r="G40" i="2" s="1"/>
  <c r="F8" i="2"/>
  <c r="F27" i="2"/>
  <c r="G42" i="2" l="1"/>
  <c r="G43" i="2"/>
  <c r="G15" i="2"/>
  <c r="G37" i="2"/>
  <c r="G30" i="2"/>
  <c r="G21" i="2"/>
  <c r="G39" i="2"/>
  <c r="G26" i="2"/>
  <c r="G29" i="2"/>
  <c r="G44" i="2"/>
  <c r="G25" i="2"/>
  <c r="G12" i="2"/>
  <c r="G7" i="2"/>
  <c r="G18" i="2"/>
  <c r="G17" i="2"/>
  <c r="G5" i="2"/>
  <c r="G24" i="4"/>
  <c r="G5" i="4"/>
  <c r="G11" i="4"/>
  <c r="G12" i="4"/>
  <c r="G20" i="4"/>
  <c r="G9" i="4"/>
  <c r="G30" i="4"/>
  <c r="G35" i="4"/>
  <c r="G8" i="4"/>
  <c r="G37" i="4"/>
  <c r="G18" i="4"/>
  <c r="G19" i="4"/>
  <c r="G31" i="4"/>
  <c r="G32" i="4"/>
  <c r="G17" i="4"/>
  <c r="G29" i="4"/>
  <c r="G16" i="4"/>
  <c r="G34" i="4"/>
  <c r="G14" i="3"/>
  <c r="G7" i="3"/>
  <c r="G32" i="3"/>
  <c r="G16" i="3"/>
  <c r="G12" i="3"/>
  <c r="I4" i="3"/>
  <c r="G4" i="3"/>
  <c r="G26" i="3"/>
  <c r="G5" i="3"/>
  <c r="G35" i="3"/>
  <c r="G40" i="3"/>
  <c r="G11" i="3"/>
  <c r="G39" i="3"/>
  <c r="G29" i="3"/>
  <c r="G24" i="3"/>
  <c r="G6" i="3"/>
  <c r="G18" i="3"/>
  <c r="G21" i="3"/>
  <c r="G9" i="3"/>
  <c r="G28" i="3"/>
  <c r="G13" i="3"/>
  <c r="G27" i="3"/>
  <c r="G7" i="4"/>
  <c r="G27" i="4"/>
  <c r="G3" i="4"/>
  <c r="G6" i="4"/>
  <c r="G14" i="4"/>
  <c r="G26" i="4"/>
  <c r="G15" i="4"/>
  <c r="G4" i="4"/>
  <c r="G38" i="4"/>
  <c r="I36" i="4"/>
  <c r="J36" i="4" s="1"/>
  <c r="G36" i="4"/>
  <c r="G25" i="4"/>
  <c r="G28" i="4"/>
  <c r="G10" i="4"/>
  <c r="G23" i="4"/>
  <c r="G22" i="4"/>
  <c r="G33" i="4"/>
  <c r="G21" i="4"/>
  <c r="G13" i="4"/>
  <c r="I4" i="2"/>
  <c r="G4" i="2"/>
  <c r="I22" i="2"/>
  <c r="G22" i="2"/>
  <c r="I35" i="2"/>
  <c r="G35" i="2"/>
  <c r="I14" i="2"/>
  <c r="G14" i="2"/>
  <c r="I27" i="2"/>
  <c r="G27" i="2"/>
  <c r="I13" i="2"/>
  <c r="G13" i="2"/>
  <c r="I23" i="2"/>
  <c r="G23" i="2"/>
  <c r="I20" i="2"/>
  <c r="G20" i="2"/>
  <c r="I34" i="2"/>
  <c r="G34" i="2"/>
  <c r="I10" i="2"/>
  <c r="G10" i="2"/>
  <c r="I8" i="2"/>
  <c r="G8" i="2"/>
  <c r="I33" i="2"/>
  <c r="G33" i="2"/>
  <c r="I36" i="2"/>
  <c r="G36" i="2"/>
  <c r="I6" i="2"/>
  <c r="G6" i="2"/>
  <c r="I41" i="2"/>
  <c r="G41" i="2"/>
  <c r="I32" i="2"/>
  <c r="G32" i="2"/>
  <c r="I19" i="2"/>
  <c r="G19" i="2"/>
  <c r="I31" i="2"/>
  <c r="G31" i="2"/>
  <c r="G3" i="2"/>
  <c r="I11" i="2"/>
  <c r="G11" i="2"/>
  <c r="I38" i="2"/>
  <c r="G38" i="2"/>
  <c r="I24" i="2"/>
  <c r="G24" i="2"/>
  <c r="I9" i="2"/>
  <c r="G9" i="2"/>
  <c r="I28" i="2"/>
  <c r="G28" i="2"/>
  <c r="I16" i="2"/>
  <c r="G16" i="2"/>
  <c r="J40" i="2" l="1"/>
  <c r="J30" i="2"/>
  <c r="J15" i="2"/>
  <c r="J26" i="2"/>
  <c r="J7" i="2"/>
  <c r="J43" i="2"/>
  <c r="J12" i="2"/>
  <c r="J37" i="2"/>
  <c r="J29" i="2"/>
  <c r="J18" i="2"/>
  <c r="J5" i="2"/>
  <c r="J21" i="2"/>
  <c r="J42" i="2"/>
  <c r="J44" i="2"/>
  <c r="J17" i="2"/>
  <c r="J25" i="2"/>
  <c r="J39" i="2"/>
  <c r="J19" i="2"/>
  <c r="J24" i="2"/>
  <c r="J20" i="2"/>
  <c r="J16" i="2"/>
  <c r="J36" i="2"/>
  <c r="J38" i="3"/>
  <c r="J8" i="3"/>
  <c r="J37" i="3"/>
  <c r="J17" i="3"/>
  <c r="J25" i="3"/>
  <c r="J15" i="3"/>
  <c r="J36" i="3"/>
  <c r="J10" i="3"/>
  <c r="J19" i="3"/>
  <c r="J23" i="3"/>
  <c r="J34" i="3"/>
  <c r="J33" i="3"/>
  <c r="J31" i="3"/>
  <c r="J30" i="3"/>
  <c r="J22" i="3"/>
  <c r="J3" i="3"/>
  <c r="J20" i="3"/>
  <c r="J24" i="4"/>
  <c r="J9" i="4"/>
  <c r="J31" i="4"/>
  <c r="J20" i="4"/>
  <c r="J34" i="4"/>
  <c r="J5" i="4"/>
  <c r="J30" i="4"/>
  <c r="J12" i="4"/>
  <c r="J32" i="4"/>
  <c r="J29" i="4"/>
  <c r="J8" i="4"/>
  <c r="J37" i="4"/>
  <c r="J11" i="4"/>
  <c r="J35" i="4"/>
  <c r="J18" i="4"/>
  <c r="J17" i="4"/>
  <c r="J16" i="4"/>
  <c r="J19" i="4"/>
  <c r="J10" i="4"/>
  <c r="J27" i="3"/>
  <c r="J3" i="4"/>
  <c r="J33" i="4"/>
  <c r="J28" i="4"/>
  <c r="J38" i="4"/>
  <c r="J23" i="4"/>
  <c r="J6" i="4"/>
  <c r="J25" i="4"/>
  <c r="J4" i="4"/>
  <c r="J21" i="4"/>
  <c r="J26" i="4"/>
  <c r="J22" i="4"/>
  <c r="J7" i="4"/>
  <c r="J14" i="4"/>
  <c r="J39" i="3"/>
  <c r="J28" i="3"/>
  <c r="J12" i="3"/>
  <c r="J6" i="3"/>
  <c r="J14" i="3"/>
  <c r="J16" i="3"/>
  <c r="J21" i="3"/>
  <c r="J29" i="3"/>
  <c r="J5" i="3"/>
  <c r="J4" i="3"/>
  <c r="J35" i="3"/>
  <c r="J32" i="3"/>
  <c r="J11" i="3"/>
  <c r="J18" i="3"/>
  <c r="J24" i="3"/>
  <c r="J40" i="3"/>
  <c r="J13" i="3"/>
  <c r="J9" i="3"/>
  <c r="J26" i="3"/>
  <c r="J7" i="3"/>
  <c r="J13" i="4"/>
  <c r="J15" i="4"/>
  <c r="J27" i="4"/>
  <c r="J9" i="2"/>
  <c r="J34" i="2"/>
  <c r="J27" i="2"/>
  <c r="J4" i="2"/>
  <c r="J33" i="2"/>
  <c r="J8" i="2"/>
  <c r="J38" i="2"/>
  <c r="J11" i="2"/>
  <c r="J32" i="2"/>
  <c r="J23" i="2"/>
  <c r="J28" i="2"/>
  <c r="J41" i="2"/>
  <c r="J31" i="2"/>
  <c r="J14" i="2"/>
  <c r="J3" i="2"/>
  <c r="J10" i="2"/>
  <c r="J13" i="2"/>
  <c r="J22" i="2"/>
  <c r="J35" i="2"/>
  <c r="J6" i="2"/>
</calcChain>
</file>

<file path=xl/sharedStrings.xml><?xml version="1.0" encoding="utf-8"?>
<sst xmlns="http://schemas.openxmlformats.org/spreadsheetml/2006/main" count="736" uniqueCount="243">
  <si>
    <t>St. č.</t>
  </si>
  <si>
    <t>Jméno</t>
  </si>
  <si>
    <t>Start</t>
  </si>
  <si>
    <t>Cíl</t>
  </si>
  <si>
    <t>Čas běh</t>
  </si>
  <si>
    <t>Celkem</t>
  </si>
  <si>
    <t>Trestné min.</t>
  </si>
  <si>
    <t>Ž</t>
  </si>
  <si>
    <t>M</t>
  </si>
  <si>
    <t>D</t>
  </si>
  <si>
    <t>Pořadí
jen běh</t>
  </si>
  <si>
    <t>Pořadí
absolutně</t>
  </si>
  <si>
    <t>20. VALSKÝ KLÁTILÁK - 5. září 2020 - dospěláci ženy</t>
  </si>
  <si>
    <t>20. VALSKÝ KLÁTILÁK - 5. září 2020 - dospěláci muži</t>
  </si>
  <si>
    <t>20. VALSKÝ KLÁTILÁK - 5. září 2020 - úplně všichni dohromady</t>
  </si>
  <si>
    <t>20. VALSKÝ KLÁTILÁK - 5. září 2020 - JUNIOŘI</t>
  </si>
  <si>
    <t>3č</t>
  </si>
  <si>
    <t>1č</t>
  </si>
  <si>
    <t>Tomáš Podzimek</t>
  </si>
  <si>
    <t>2č</t>
  </si>
  <si>
    <t>Aleš |Rulák</t>
  </si>
  <si>
    <t>19b</t>
  </si>
  <si>
    <t>Vlasta Patlejchová</t>
  </si>
  <si>
    <t>72b</t>
  </si>
  <si>
    <t>Radek Štastný</t>
  </si>
  <si>
    <t>22b</t>
  </si>
  <si>
    <t>Lenka Růžičková</t>
  </si>
  <si>
    <t>52b</t>
  </si>
  <si>
    <t>Kateřina Tarantová</t>
  </si>
  <si>
    <t>6b</t>
  </si>
  <si>
    <t>Josef Tarant</t>
  </si>
  <si>
    <t>91b</t>
  </si>
  <si>
    <t>Renata Šrámková</t>
  </si>
  <si>
    <t>69b</t>
  </si>
  <si>
    <t>Marcela Naughton</t>
  </si>
  <si>
    <t>15b</t>
  </si>
  <si>
    <t>Marek Vůch</t>
  </si>
  <si>
    <t>18b</t>
  </si>
  <si>
    <t>Jiří Skála</t>
  </si>
  <si>
    <t>Jakub Laušman</t>
  </si>
  <si>
    <t>8b</t>
  </si>
  <si>
    <t>Petr Matoušek</t>
  </si>
  <si>
    <t>62b</t>
  </si>
  <si>
    <t>Jaroslav Praiser</t>
  </si>
  <si>
    <t>13b</t>
  </si>
  <si>
    <t>Kristýna Períková</t>
  </si>
  <si>
    <t>11b</t>
  </si>
  <si>
    <t>Jiří Martínek</t>
  </si>
  <si>
    <t>14b</t>
  </si>
  <si>
    <t>Lucie Martínková</t>
  </si>
  <si>
    <t>ž</t>
  </si>
  <si>
    <t>97b</t>
  </si>
  <si>
    <t>Stanislava Kováčová</t>
  </si>
  <si>
    <t>49b</t>
  </si>
  <si>
    <t>František Novotný</t>
  </si>
  <si>
    <t>48b</t>
  </si>
  <si>
    <t>Jan Rubáš</t>
  </si>
  <si>
    <t>42b</t>
  </si>
  <si>
    <t>Zuzana Kabátová</t>
  </si>
  <si>
    <t>83b</t>
  </si>
  <si>
    <t>Věra Lafarová</t>
  </si>
  <si>
    <t>82b</t>
  </si>
  <si>
    <t>Daniel Mrkvan</t>
  </si>
  <si>
    <t>45b</t>
  </si>
  <si>
    <t>Petra Halasová</t>
  </si>
  <si>
    <t>92b</t>
  </si>
  <si>
    <t>Soňa Rybníčková</t>
  </si>
  <si>
    <t>3b</t>
  </si>
  <si>
    <t>Lucie Rybníčková</t>
  </si>
  <si>
    <t>4b</t>
  </si>
  <si>
    <t>Michaela Rybníčková</t>
  </si>
  <si>
    <t>23č</t>
  </si>
  <si>
    <t>Rudolf Rybníček</t>
  </si>
  <si>
    <t>47b</t>
  </si>
  <si>
    <t>Markéta Zdeňková</t>
  </si>
  <si>
    <t>46b</t>
  </si>
  <si>
    <t>Gabriela Řeřichová</t>
  </si>
  <si>
    <t>21b</t>
  </si>
  <si>
    <t>Eliška Chadimová</t>
  </si>
  <si>
    <t>67b</t>
  </si>
  <si>
    <t>Adam Fajt</t>
  </si>
  <si>
    <t>86b</t>
  </si>
  <si>
    <t>Filip Kouba</t>
  </si>
  <si>
    <t>16b</t>
  </si>
  <si>
    <t>Jiří Gordon</t>
  </si>
  <si>
    <t>14č</t>
  </si>
  <si>
    <t>Jiří Podzimek</t>
  </si>
  <si>
    <t>47č</t>
  </si>
  <si>
    <t>48čf</t>
  </si>
  <si>
    <t>Pavel Chmelíř ST</t>
  </si>
  <si>
    <t>Pavel Chmelíř ML</t>
  </si>
  <si>
    <t>49č</t>
  </si>
  <si>
    <t>Kamila Fialová</t>
  </si>
  <si>
    <t>100b</t>
  </si>
  <si>
    <t>Hana Jusková</t>
  </si>
  <si>
    <t>101b</t>
  </si>
  <si>
    <t>Karel Juhos</t>
  </si>
  <si>
    <t>103b</t>
  </si>
  <si>
    <t>Petr Sýkora</t>
  </si>
  <si>
    <t>58b</t>
  </si>
  <si>
    <t>Hana Smetáková</t>
  </si>
  <si>
    <t>77b</t>
  </si>
  <si>
    <t>Jana Fajtová V.</t>
  </si>
  <si>
    <t>79b</t>
  </si>
  <si>
    <t>Miroslav Brabec</t>
  </si>
  <si>
    <t>64b</t>
  </si>
  <si>
    <t>Ladislav Troch</t>
  </si>
  <si>
    <t>68b</t>
  </si>
  <si>
    <t>Tomáš Votípka</t>
  </si>
  <si>
    <t>66b</t>
  </si>
  <si>
    <t>Petra Štefcová</t>
  </si>
  <si>
    <t>Michael Štefec</t>
  </si>
  <si>
    <t>63b</t>
  </si>
  <si>
    <t>Veronika Málková</t>
  </si>
  <si>
    <t>70b</t>
  </si>
  <si>
    <t>Ladislav Bartoš ST</t>
  </si>
  <si>
    <t>71b</t>
  </si>
  <si>
    <t>Tereza Bartošová</t>
  </si>
  <si>
    <t>73b</t>
  </si>
  <si>
    <t>Patrik Bartoš</t>
  </si>
  <si>
    <t>44b</t>
  </si>
  <si>
    <t>Jana Zítková</t>
  </si>
  <si>
    <t>76b</t>
  </si>
  <si>
    <t>Peter Konopa</t>
  </si>
  <si>
    <t>10b</t>
  </si>
  <si>
    <t>Juky</t>
  </si>
  <si>
    <t>51b</t>
  </si>
  <si>
    <t>Jiří Trefílek</t>
  </si>
  <si>
    <t>94b</t>
  </si>
  <si>
    <t>Slavomír Petržel</t>
  </si>
  <si>
    <t>84b</t>
  </si>
  <si>
    <t>David Hlaváč</t>
  </si>
  <si>
    <t>Veronika Hlaváčová</t>
  </si>
  <si>
    <t>89b</t>
  </si>
  <si>
    <t>Jana Urbanová</t>
  </si>
  <si>
    <t>90b</t>
  </si>
  <si>
    <t>Rita Anatolíková</t>
  </si>
  <si>
    <t>Miloš Satrapa</t>
  </si>
  <si>
    <t>12b</t>
  </si>
  <si>
    <t>Sýkorová Pavla</t>
  </si>
  <si>
    <t>98b</t>
  </si>
  <si>
    <t>Hana Kalinová</t>
  </si>
  <si>
    <t>50b</t>
  </si>
  <si>
    <t>Henrich Bartek</t>
  </si>
  <si>
    <t>88b</t>
  </si>
  <si>
    <t>Martina Procházková</t>
  </si>
  <si>
    <t>9b</t>
  </si>
  <si>
    <t>Ondřej Kalaš</t>
  </si>
  <si>
    <t>81b</t>
  </si>
  <si>
    <t>Monika Kalašová</t>
  </si>
  <si>
    <t>75b</t>
  </si>
  <si>
    <t>Jiří Novák</t>
  </si>
  <si>
    <t>Laura Sejáková</t>
  </si>
  <si>
    <t>80b</t>
  </si>
  <si>
    <t>Natálie Sejáková</t>
  </si>
  <si>
    <t>Míra Kakaš</t>
  </si>
  <si>
    <t>93b</t>
  </si>
  <si>
    <t>Soňa Smrčková</t>
  </si>
  <si>
    <t>24b</t>
  </si>
  <si>
    <t>Michaela Svobodová</t>
  </si>
  <si>
    <t>4c</t>
  </si>
  <si>
    <t>Samuel Naughton</t>
  </si>
  <si>
    <t>5c</t>
  </si>
  <si>
    <t>Natálie Lafarová</t>
  </si>
  <si>
    <t>6c</t>
  </si>
  <si>
    <t>Žaneta Matrínková</t>
  </si>
  <si>
    <t>7c</t>
  </si>
  <si>
    <t>Jindřich Martínek</t>
  </si>
  <si>
    <t>8c</t>
  </si>
  <si>
    <t>Martin Kváč</t>
  </si>
  <si>
    <t>9c</t>
  </si>
  <si>
    <t>Matyáš Stránský</t>
  </si>
  <si>
    <t>10c</t>
  </si>
  <si>
    <t>Denis Ďorďaj</t>
  </si>
  <si>
    <t>11c</t>
  </si>
  <si>
    <t>František Mužíš</t>
  </si>
  <si>
    <t>12c</t>
  </si>
  <si>
    <t>Lukáš Sedláček</t>
  </si>
  <si>
    <t>13c</t>
  </si>
  <si>
    <t>Filip Sedláček</t>
  </si>
  <si>
    <t>14c</t>
  </si>
  <si>
    <t>Tereza Šnajdrová</t>
  </si>
  <si>
    <t>15c</t>
  </si>
  <si>
    <t>Honza Ryšan</t>
  </si>
  <si>
    <t>16c</t>
  </si>
  <si>
    <t>Václav Ryšan</t>
  </si>
  <si>
    <t>17c</t>
  </si>
  <si>
    <t>Matěj Václav</t>
  </si>
  <si>
    <t>18c</t>
  </si>
  <si>
    <t>Josefína Mrkvanová</t>
  </si>
  <si>
    <t>19c</t>
  </si>
  <si>
    <t>Eliška Polánková</t>
  </si>
  <si>
    <t>20c</t>
  </si>
  <si>
    <t>Saša Votípka</t>
  </si>
  <si>
    <t>21c</t>
  </si>
  <si>
    <t>Michael Murha</t>
  </si>
  <si>
    <t>22c</t>
  </si>
  <si>
    <t>Amálie Matějková</t>
  </si>
  <si>
    <t>24c</t>
  </si>
  <si>
    <t>Láďa Bartoš</t>
  </si>
  <si>
    <t>25c</t>
  </si>
  <si>
    <t>Michael Petržel</t>
  </si>
  <si>
    <t>26c</t>
  </si>
  <si>
    <t>Simona Urbanová</t>
  </si>
  <si>
    <t>27c</t>
  </si>
  <si>
    <t>Miriam Beránková</t>
  </si>
  <si>
    <t>28c</t>
  </si>
  <si>
    <t>Anna Anatolíková</t>
  </si>
  <si>
    <t>29c</t>
  </si>
  <si>
    <t>Vašík Roll</t>
  </si>
  <si>
    <t>30c</t>
  </si>
  <si>
    <t>Tomáš Podzimek ML</t>
  </si>
  <si>
    <t>31c</t>
  </si>
  <si>
    <t>Matek Kalaš</t>
  </si>
  <si>
    <t>32c</t>
  </si>
  <si>
    <t>Magdaléna Kalašová</t>
  </si>
  <si>
    <t>34c</t>
  </si>
  <si>
    <t>Krystýna Nováková</t>
  </si>
  <si>
    <t>35c</t>
  </si>
  <si>
    <t>Marek Seják</t>
  </si>
  <si>
    <t>36c</t>
  </si>
  <si>
    <t>Michal Bogyik</t>
  </si>
  <si>
    <t>37c</t>
  </si>
  <si>
    <t>Johanka Smrčková</t>
  </si>
  <si>
    <t>38c</t>
  </si>
  <si>
    <t>Hynek Smrčka</t>
  </si>
  <si>
    <t>39c</t>
  </si>
  <si>
    <t>Bedřich Smrčka</t>
  </si>
  <si>
    <t>42c</t>
  </si>
  <si>
    <t>Tomáš Gordon</t>
  </si>
  <si>
    <t>43c</t>
  </si>
  <si>
    <t>Adam Gordon</t>
  </si>
  <si>
    <t>50c</t>
  </si>
  <si>
    <t>Hana Juhosová ML</t>
  </si>
  <si>
    <t>51c</t>
  </si>
  <si>
    <t>Ludmila Juhosová</t>
  </si>
  <si>
    <t>45c</t>
  </si>
  <si>
    <t>Vojtíšek Podzimek</t>
  </si>
  <si>
    <t>Baroslava Ulčová</t>
  </si>
  <si>
    <t>46c</t>
  </si>
  <si>
    <t>Lassie Ulčová Štěkavá</t>
  </si>
  <si>
    <t>33c</t>
  </si>
  <si>
    <t>Antoním Kalaš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</si>
</sst>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h:mm:ss;@"/>
  </numFmts>
  <fonts count="7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12"/>
      <color indexed="8"/>
      <name val="Calibri"/>
      <family val="2"/>
      <charset val="238"/>
    </font>
    <font>
      <sz val="16"/>
      <name val="Times New Roman"/>
      <family val="1"/>
      <charset val="238"/>
    </font>
    <font>
      <b/>
      <sz val="2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164" fontId="3" fillId="2" borderId="1" xfId="0" applyNumberFormat="1" applyFont="1" applyFill="1" applyBorder="1"/>
    <xf numFmtId="0" fontId="3" fillId="0" borderId="1" xfId="0" applyFont="1" applyBorder="1"/>
    <xf numFmtId="0" fontId="6" fillId="0" borderId="1" xfId="0" applyFont="1" applyBorder="1"/>
    <xf numFmtId="0" fontId="6" fillId="3" borderId="1" xfId="0" applyFont="1" applyFill="1" applyBorder="1" applyAlignment="1">
      <alignment horizontal="center"/>
    </xf>
    <xf numFmtId="20" fontId="0" fillId="0" borderId="0" xfId="0" applyNumberFormat="1"/>
    <xf numFmtId="165" fontId="3" fillId="0" borderId="1" xfId="0" applyNumberFormat="1" applyFont="1" applyBorder="1"/>
    <xf numFmtId="165" fontId="3" fillId="2" borderId="1" xfId="0" applyNumberFormat="1" applyFont="1" applyFill="1" applyBorder="1"/>
    <xf numFmtId="165" fontId="6" fillId="0" borderId="1" xfId="0" applyNumberFormat="1" applyFont="1" applyBorder="1"/>
    <xf numFmtId="165" fontId="6" fillId="0" borderId="9" xfId="0" applyNumberFormat="1" applyFont="1" applyBorder="1"/>
    <xf numFmtId="165" fontId="3" fillId="2" borderId="9" xfId="0" applyNumberFormat="1" applyFont="1" applyFill="1" applyBorder="1"/>
    <xf numFmtId="164" fontId="3" fillId="2" borderId="9" xfId="0" applyNumberFormat="1" applyFont="1" applyFill="1" applyBorder="1"/>
    <xf numFmtId="0" fontId="6" fillId="3" borderId="11" xfId="0" applyFont="1" applyFill="1" applyBorder="1" applyAlignment="1">
      <alignment horizontal="center"/>
    </xf>
    <xf numFmtId="165" fontId="6" fillId="0" borderId="13" xfId="0" applyNumberFormat="1" applyFont="1" applyBorder="1"/>
    <xf numFmtId="165" fontId="3" fillId="2" borderId="13" xfId="0" applyNumberFormat="1" applyFont="1" applyFill="1" applyBorder="1"/>
    <xf numFmtId="164" fontId="3" fillId="2" borderId="13" xfId="0" applyNumberFormat="1" applyFont="1" applyFill="1" applyBorder="1"/>
    <xf numFmtId="0" fontId="6" fillId="3" borderId="14" xfId="0" applyFont="1" applyFill="1" applyBorder="1" applyAlignment="1">
      <alignment horizontal="center"/>
    </xf>
    <xf numFmtId="0" fontId="3" fillId="0" borderId="10" xfId="0" applyFont="1" applyBorder="1"/>
    <xf numFmtId="0" fontId="3" fillId="0" borderId="12" xfId="0" applyFont="1" applyBorder="1"/>
    <xf numFmtId="0" fontId="3" fillId="0" borderId="13" xfId="0" applyFont="1" applyBorder="1"/>
    <xf numFmtId="165" fontId="3" fillId="0" borderId="13" xfId="0" applyNumberFormat="1" applyFont="1" applyBorder="1"/>
    <xf numFmtId="165" fontId="3" fillId="0" borderId="9" xfId="0" applyNumberFormat="1" applyFont="1" applyBorder="1"/>
    <xf numFmtId="0" fontId="6" fillId="7" borderId="11" xfId="0" applyFont="1" applyFill="1" applyBorder="1" applyAlignment="1">
      <alignment horizontal="center"/>
    </xf>
    <xf numFmtId="0" fontId="5" fillId="0" borderId="8" xfId="0" applyFont="1" applyBorder="1" applyAlignment="1">
      <alignment horizontal="center" vertical="top"/>
    </xf>
    <xf numFmtId="0" fontId="5" fillId="0" borderId="8" xfId="0" applyFont="1" applyBorder="1" applyAlignment="1">
      <alignment horizontal="left" vertical="top" wrapText="1"/>
    </xf>
    <xf numFmtId="0" fontId="5" fillId="3" borderId="8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3" borderId="5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165" fontId="3" fillId="0" borderId="1" xfId="0" applyNumberFormat="1" applyFont="1" applyFill="1" applyBorder="1"/>
    <xf numFmtId="0" fontId="6" fillId="7" borderId="1" xfId="0" applyFont="1" applyFill="1" applyBorder="1" applyAlignment="1">
      <alignment horizontal="center"/>
    </xf>
    <xf numFmtId="0" fontId="3" fillId="0" borderId="15" xfId="0" applyFont="1" applyBorder="1"/>
    <xf numFmtId="0" fontId="3" fillId="0" borderId="9" xfId="0" applyFont="1" applyBorder="1"/>
    <xf numFmtId="165" fontId="3" fillId="8" borderId="1" xfId="0" applyNumberFormat="1" applyFont="1" applyFill="1" applyBorder="1"/>
    <xf numFmtId="165" fontId="3" fillId="8" borderId="13" xfId="0" applyNumberFormat="1" applyFont="1" applyFill="1" applyBorder="1"/>
    <xf numFmtId="20" fontId="3" fillId="0" borderId="9" xfId="0" applyNumberFormat="1" applyFont="1" applyBorder="1"/>
    <xf numFmtId="165" fontId="3" fillId="0" borderId="13" xfId="0" applyNumberFormat="1" applyFont="1" applyFill="1" applyBorder="1"/>
    <xf numFmtId="165" fontId="6" fillId="0" borderId="1" xfId="0" applyNumberFormat="1" applyFont="1" applyFill="1" applyBorder="1"/>
    <xf numFmtId="0" fontId="3" fillId="7" borderId="1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0" borderId="12" xfId="0" applyFont="1" applyBorder="1"/>
    <xf numFmtId="0" fontId="6" fillId="0" borderId="13" xfId="0" applyFont="1" applyBorder="1"/>
    <xf numFmtId="165" fontId="6" fillId="0" borderId="13" xfId="0" applyNumberFormat="1" applyFont="1" applyFill="1" applyBorder="1"/>
    <xf numFmtId="165" fontId="6" fillId="8" borderId="13" xfId="0" applyNumberFormat="1" applyFont="1" applyFill="1" applyBorder="1"/>
    <xf numFmtId="20" fontId="3" fillId="0" borderId="1" xfId="0" applyNumberFormat="1" applyFont="1" applyBorder="1"/>
    <xf numFmtId="0" fontId="4" fillId="4" borderId="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18"/>
  <sheetViews>
    <sheetView zoomScale="70" zoomScaleNormal="70" zoomScaleSheetLayoutView="100" workbookViewId="0">
      <pane ySplit="2" topLeftCell="A3" activePane="bottomLeft" state="frozen"/>
      <selection pane="bottomLeft" activeCell="F8" sqref="F8"/>
    </sheetView>
  </sheetViews>
  <sheetFormatPr defaultRowHeight="15.6" x14ac:dyDescent="0.3"/>
  <cols>
    <col min="1" max="1" width="7.33203125" style="1" customWidth="1"/>
    <col min="2" max="2" width="30.6640625" style="1" customWidth="1"/>
    <col min="3" max="3" width="6.6640625" style="1" customWidth="1"/>
    <col min="4" max="10" width="15.6640625" customWidth="1"/>
  </cols>
  <sheetData>
    <row r="1" spans="1:10" ht="30.6" thickBot="1" x14ac:dyDescent="0.55000000000000004">
      <c r="A1" s="49" t="s">
        <v>14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40.799999999999997" x14ac:dyDescent="0.3">
      <c r="A2" s="27" t="s">
        <v>0</v>
      </c>
      <c r="B2" s="28" t="s">
        <v>1</v>
      </c>
      <c r="C2" s="28"/>
      <c r="D2" s="28" t="s">
        <v>2</v>
      </c>
      <c r="E2" s="28" t="s">
        <v>3</v>
      </c>
      <c r="F2" s="28" t="s">
        <v>4</v>
      </c>
      <c r="G2" s="32" t="s">
        <v>10</v>
      </c>
      <c r="H2" s="28" t="s">
        <v>6</v>
      </c>
      <c r="I2" s="29" t="s">
        <v>5</v>
      </c>
      <c r="J2" s="30" t="s">
        <v>11</v>
      </c>
    </row>
    <row r="3" spans="1:10" ht="21" x14ac:dyDescent="0.4">
      <c r="A3" s="18" t="s">
        <v>59</v>
      </c>
      <c r="B3" s="3" t="s">
        <v>111</v>
      </c>
      <c r="C3" s="3" t="s">
        <v>8</v>
      </c>
      <c r="D3" s="7">
        <v>5.2777777777777778E-2</v>
      </c>
      <c r="E3" s="7">
        <v>7.6249999999999998E-2</v>
      </c>
      <c r="F3" s="8">
        <f t="shared" ref="F3:F34" si="0">E3-D3</f>
        <v>2.3472222222222221E-2</v>
      </c>
      <c r="G3" s="34">
        <f t="shared" ref="G3:G34" si="1">RANK(F3,F:F,1)</f>
        <v>1</v>
      </c>
      <c r="H3" s="9">
        <v>1.3888888888888889E-3</v>
      </c>
      <c r="I3" s="2">
        <f t="shared" ref="I3:I34" si="2">F3+H3</f>
        <v>2.4861111111111108E-2</v>
      </c>
      <c r="J3" s="5">
        <f t="shared" ref="J3:J34" si="3">RANK(I3,I:I,1)</f>
        <v>1</v>
      </c>
    </row>
    <row r="4" spans="1:10" ht="21" x14ac:dyDescent="0.4">
      <c r="A4" s="18" t="s">
        <v>17</v>
      </c>
      <c r="B4" s="3" t="s">
        <v>18</v>
      </c>
      <c r="C4" s="3" t="s">
        <v>8</v>
      </c>
      <c r="D4" s="7">
        <v>0</v>
      </c>
      <c r="E4" s="7">
        <v>2.361111111111111E-2</v>
      </c>
      <c r="F4" s="8">
        <f t="shared" si="0"/>
        <v>2.361111111111111E-2</v>
      </c>
      <c r="G4" s="34">
        <f t="shared" si="1"/>
        <v>2</v>
      </c>
      <c r="H4" s="9">
        <v>1.3888888888888889E-3</v>
      </c>
      <c r="I4" s="2">
        <f t="shared" si="2"/>
        <v>2.4999999999999998E-2</v>
      </c>
      <c r="J4" s="5">
        <f t="shared" si="3"/>
        <v>2</v>
      </c>
    </row>
    <row r="5" spans="1:10" ht="21" x14ac:dyDescent="0.4">
      <c r="A5" s="18" t="s">
        <v>53</v>
      </c>
      <c r="B5" s="3" t="s">
        <v>54</v>
      </c>
      <c r="C5" s="3" t="s">
        <v>8</v>
      </c>
      <c r="D5" s="7">
        <v>2.7777777777777776E-2</v>
      </c>
      <c r="E5" s="7">
        <v>5.3182870370370366E-2</v>
      </c>
      <c r="F5" s="8">
        <f t="shared" si="0"/>
        <v>2.540509259259259E-2</v>
      </c>
      <c r="G5" s="34">
        <f t="shared" si="1"/>
        <v>4</v>
      </c>
      <c r="H5" s="9">
        <v>6.9444444444444447E-4</v>
      </c>
      <c r="I5" s="2">
        <f t="shared" si="2"/>
        <v>2.6099537037037036E-2</v>
      </c>
      <c r="J5" s="5">
        <f t="shared" si="3"/>
        <v>3</v>
      </c>
    </row>
    <row r="6" spans="1:10" ht="21" x14ac:dyDescent="0.4">
      <c r="A6" s="18" t="s">
        <v>40</v>
      </c>
      <c r="B6" s="3" t="s">
        <v>41</v>
      </c>
      <c r="C6" s="3" t="s">
        <v>8</v>
      </c>
      <c r="D6" s="7">
        <v>1.8055555555555557E-2</v>
      </c>
      <c r="E6" s="7">
        <v>4.4259259259259255E-2</v>
      </c>
      <c r="F6" s="8">
        <f t="shared" si="0"/>
        <v>2.6203703703703698E-2</v>
      </c>
      <c r="G6" s="34">
        <f t="shared" si="1"/>
        <v>8</v>
      </c>
      <c r="H6" s="9">
        <v>1.3888888888888889E-3</v>
      </c>
      <c r="I6" s="2">
        <f t="shared" si="2"/>
        <v>2.7592592592592585E-2</v>
      </c>
      <c r="J6" s="5">
        <f t="shared" si="3"/>
        <v>4</v>
      </c>
    </row>
    <row r="7" spans="1:10" ht="21" x14ac:dyDescent="0.4">
      <c r="A7" s="18" t="s">
        <v>55</v>
      </c>
      <c r="B7" s="3" t="s">
        <v>56</v>
      </c>
      <c r="C7" s="3" t="s">
        <v>8</v>
      </c>
      <c r="D7" s="7">
        <v>2.9166666666666664E-2</v>
      </c>
      <c r="E7" s="7">
        <v>5.4768518518518522E-2</v>
      </c>
      <c r="F7" s="8">
        <f t="shared" si="0"/>
        <v>2.5601851851851858E-2</v>
      </c>
      <c r="G7" s="34">
        <f t="shared" si="1"/>
        <v>5</v>
      </c>
      <c r="H7" s="9">
        <v>2.0833333333333333E-3</v>
      </c>
      <c r="I7" s="2">
        <f t="shared" si="2"/>
        <v>2.7685185185185191E-2</v>
      </c>
      <c r="J7" s="5">
        <f t="shared" si="3"/>
        <v>5</v>
      </c>
    </row>
    <row r="8" spans="1:10" ht="21" x14ac:dyDescent="0.4">
      <c r="A8" s="18" t="s">
        <v>150</v>
      </c>
      <c r="B8" s="3" t="s">
        <v>151</v>
      </c>
      <c r="C8" s="3" t="s">
        <v>8</v>
      </c>
      <c r="D8" s="7">
        <v>6.7361111111111108E-2</v>
      </c>
      <c r="E8" s="7">
        <v>9.3518518518518515E-2</v>
      </c>
      <c r="F8" s="8">
        <f t="shared" si="0"/>
        <v>2.6157407407407407E-2</v>
      </c>
      <c r="G8" s="34">
        <f t="shared" si="1"/>
        <v>7</v>
      </c>
      <c r="H8" s="9">
        <v>2.0833333333333333E-3</v>
      </c>
      <c r="I8" s="2">
        <f t="shared" si="2"/>
        <v>2.824074074074074E-2</v>
      </c>
      <c r="J8" s="5">
        <f t="shared" si="3"/>
        <v>6</v>
      </c>
    </row>
    <row r="9" spans="1:10" ht="21" x14ac:dyDescent="0.4">
      <c r="A9" s="18" t="s">
        <v>81</v>
      </c>
      <c r="B9" s="3" t="s">
        <v>82</v>
      </c>
      <c r="C9" s="3" t="s">
        <v>8</v>
      </c>
      <c r="D9" s="7">
        <v>4.1666666666666664E-2</v>
      </c>
      <c r="E9" s="7">
        <v>6.6574074074074077E-2</v>
      </c>
      <c r="F9" s="8">
        <f t="shared" si="0"/>
        <v>2.4907407407407413E-2</v>
      </c>
      <c r="G9" s="34">
        <f t="shared" si="1"/>
        <v>3</v>
      </c>
      <c r="H9" s="9">
        <v>3.472222222222222E-3</v>
      </c>
      <c r="I9" s="2">
        <f t="shared" si="2"/>
        <v>2.8379629629629637E-2</v>
      </c>
      <c r="J9" s="5">
        <f t="shared" si="3"/>
        <v>7</v>
      </c>
    </row>
    <row r="10" spans="1:10" ht="21" x14ac:dyDescent="0.4">
      <c r="A10" s="18" t="s">
        <v>53</v>
      </c>
      <c r="B10" s="3" t="s">
        <v>137</v>
      </c>
      <c r="C10" s="3" t="s">
        <v>8</v>
      </c>
      <c r="D10" s="7">
        <v>6.5277777777777782E-2</v>
      </c>
      <c r="E10" s="7">
        <v>9.2534722222222213E-2</v>
      </c>
      <c r="F10" s="8">
        <f t="shared" si="0"/>
        <v>2.7256944444444431E-2</v>
      </c>
      <c r="G10" s="34">
        <f t="shared" si="1"/>
        <v>10</v>
      </c>
      <c r="H10" s="9">
        <v>1.3888888888888889E-3</v>
      </c>
      <c r="I10" s="2">
        <f t="shared" si="2"/>
        <v>2.8645833333333318E-2</v>
      </c>
      <c r="J10" s="5">
        <f t="shared" si="3"/>
        <v>8</v>
      </c>
    </row>
    <row r="11" spans="1:10" ht="21" x14ac:dyDescent="0.4">
      <c r="A11" s="18" t="s">
        <v>87</v>
      </c>
      <c r="B11" s="3" t="s">
        <v>90</v>
      </c>
      <c r="C11" s="3" t="s">
        <v>8</v>
      </c>
      <c r="D11" s="7">
        <v>8.3333333333333329E-2</v>
      </c>
      <c r="E11" s="7">
        <v>0.11096064814814814</v>
      </c>
      <c r="F11" s="8">
        <f t="shared" si="0"/>
        <v>2.7627314814814813E-2</v>
      </c>
      <c r="G11" s="34">
        <f t="shared" si="1"/>
        <v>11</v>
      </c>
      <c r="H11" s="9">
        <v>1.3888888888888889E-3</v>
      </c>
      <c r="I11" s="2">
        <f t="shared" si="2"/>
        <v>2.90162037037037E-2</v>
      </c>
      <c r="J11" s="5">
        <f t="shared" si="3"/>
        <v>9</v>
      </c>
    </row>
    <row r="12" spans="1:10" ht="21" x14ac:dyDescent="0.4">
      <c r="A12" s="18" t="s">
        <v>61</v>
      </c>
      <c r="B12" s="3" t="s">
        <v>62</v>
      </c>
      <c r="C12" s="3" t="s">
        <v>8</v>
      </c>
      <c r="D12" s="7">
        <v>3.4722222222222224E-2</v>
      </c>
      <c r="E12" s="7">
        <v>6.0416666666666667E-2</v>
      </c>
      <c r="F12" s="8">
        <f t="shared" si="0"/>
        <v>2.5694444444444443E-2</v>
      </c>
      <c r="G12" s="34">
        <f t="shared" si="1"/>
        <v>6</v>
      </c>
      <c r="H12" s="9">
        <v>3.472222222222222E-3</v>
      </c>
      <c r="I12" s="2">
        <f t="shared" si="2"/>
        <v>2.9166666666666667E-2</v>
      </c>
      <c r="J12" s="5">
        <f t="shared" si="3"/>
        <v>10</v>
      </c>
    </row>
    <row r="13" spans="1:10" ht="21" x14ac:dyDescent="0.4">
      <c r="A13" s="18" t="s">
        <v>79</v>
      </c>
      <c r="B13" s="3" t="s">
        <v>80</v>
      </c>
      <c r="C13" s="3" t="s">
        <v>8</v>
      </c>
      <c r="D13" s="7">
        <v>4.1666666666666664E-2</v>
      </c>
      <c r="E13" s="7">
        <v>6.8298611111111115E-2</v>
      </c>
      <c r="F13" s="8">
        <f t="shared" si="0"/>
        <v>2.6631944444444451E-2</v>
      </c>
      <c r="G13" s="34">
        <f t="shared" si="1"/>
        <v>9</v>
      </c>
      <c r="H13" s="9">
        <v>4.1666666666666666E-3</v>
      </c>
      <c r="I13" s="2">
        <f t="shared" si="2"/>
        <v>3.0798611111111117E-2</v>
      </c>
      <c r="J13" s="5">
        <f t="shared" si="3"/>
        <v>11</v>
      </c>
    </row>
    <row r="14" spans="1:10" ht="21" x14ac:dyDescent="0.4">
      <c r="A14" s="18" t="s">
        <v>42</v>
      </c>
      <c r="B14" s="3" t="s">
        <v>43</v>
      </c>
      <c r="C14" s="3" t="s">
        <v>8</v>
      </c>
      <c r="D14" s="7">
        <v>1.9444444444444445E-2</v>
      </c>
      <c r="E14" s="7">
        <v>4.9988425925925922E-2</v>
      </c>
      <c r="F14" s="8">
        <f t="shared" si="0"/>
        <v>3.0543981481481478E-2</v>
      </c>
      <c r="G14" s="34">
        <f t="shared" si="1"/>
        <v>16</v>
      </c>
      <c r="H14" s="9">
        <v>1.3888888888888889E-3</v>
      </c>
      <c r="I14" s="2">
        <f t="shared" si="2"/>
        <v>3.1932870370370368E-2</v>
      </c>
      <c r="J14" s="5">
        <f t="shared" si="3"/>
        <v>12</v>
      </c>
    </row>
    <row r="15" spans="1:10" ht="21" x14ac:dyDescent="0.4">
      <c r="A15" s="18" t="s">
        <v>105</v>
      </c>
      <c r="B15" s="3" t="s">
        <v>106</v>
      </c>
      <c r="C15" s="3" t="s">
        <v>8</v>
      </c>
      <c r="D15" s="7">
        <v>4.8611111111111112E-2</v>
      </c>
      <c r="E15" s="7">
        <v>7.7997685185185184E-2</v>
      </c>
      <c r="F15" s="8">
        <f t="shared" si="0"/>
        <v>2.9386574074074072E-2</v>
      </c>
      <c r="G15" s="34">
        <f t="shared" si="1"/>
        <v>13</v>
      </c>
      <c r="H15" s="9">
        <v>2.7777777777777779E-3</v>
      </c>
      <c r="I15" s="2">
        <f t="shared" si="2"/>
        <v>3.2164351851851847E-2</v>
      </c>
      <c r="J15" s="5">
        <f t="shared" si="3"/>
        <v>13</v>
      </c>
    </row>
    <row r="16" spans="1:10" ht="21" x14ac:dyDescent="0.4">
      <c r="A16" s="18" t="s">
        <v>35</v>
      </c>
      <c r="B16" s="3" t="s">
        <v>36</v>
      </c>
      <c r="C16" s="3" t="s">
        <v>8</v>
      </c>
      <c r="D16" s="7">
        <v>1.3888888888888888E-2</v>
      </c>
      <c r="E16" s="7">
        <v>4.2731481481481481E-2</v>
      </c>
      <c r="F16" s="8">
        <f t="shared" si="0"/>
        <v>2.8842592592592593E-2</v>
      </c>
      <c r="G16" s="34">
        <f t="shared" si="1"/>
        <v>12</v>
      </c>
      <c r="H16" s="9">
        <v>3.472222222222222E-3</v>
      </c>
      <c r="I16" s="2">
        <f t="shared" si="2"/>
        <v>3.2314814814814817E-2</v>
      </c>
      <c r="J16" s="5">
        <f t="shared" si="3"/>
        <v>14</v>
      </c>
    </row>
    <row r="17" spans="1:10" ht="21" x14ac:dyDescent="0.4">
      <c r="A17" s="18" t="s">
        <v>160</v>
      </c>
      <c r="B17" s="3" t="s">
        <v>161</v>
      </c>
      <c r="C17" s="3" t="s">
        <v>9</v>
      </c>
      <c r="D17" s="7">
        <v>1.2499999999999999E-2</v>
      </c>
      <c r="E17" s="7">
        <v>4.3738425925925924E-2</v>
      </c>
      <c r="F17" s="8">
        <f t="shared" si="0"/>
        <v>3.1238425925925926E-2</v>
      </c>
      <c r="G17" s="34">
        <f t="shared" si="1"/>
        <v>19</v>
      </c>
      <c r="H17" s="7">
        <v>1.3888888888888889E-3</v>
      </c>
      <c r="I17" s="2">
        <f t="shared" si="2"/>
        <v>3.2627314814814817E-2</v>
      </c>
      <c r="J17" s="5">
        <f t="shared" si="3"/>
        <v>15</v>
      </c>
    </row>
    <row r="18" spans="1:10" ht="21" x14ac:dyDescent="0.4">
      <c r="A18" s="18" t="s">
        <v>33</v>
      </c>
      <c r="B18" s="3" t="s">
        <v>34</v>
      </c>
      <c r="C18" s="3" t="s">
        <v>7</v>
      </c>
      <c r="D18" s="7">
        <v>1.1111111111111112E-2</v>
      </c>
      <c r="E18" s="33">
        <v>4.2245370370370371E-2</v>
      </c>
      <c r="F18" s="8">
        <f t="shared" si="0"/>
        <v>3.1134259259259257E-2</v>
      </c>
      <c r="G18" s="34">
        <f t="shared" si="1"/>
        <v>18</v>
      </c>
      <c r="H18" s="7">
        <v>2.7777777777777779E-3</v>
      </c>
      <c r="I18" s="2">
        <f t="shared" si="2"/>
        <v>3.3912037037037032E-2</v>
      </c>
      <c r="J18" s="5">
        <f t="shared" si="3"/>
        <v>16</v>
      </c>
    </row>
    <row r="19" spans="1:10" ht="21" x14ac:dyDescent="0.4">
      <c r="A19" s="18" t="s">
        <v>31</v>
      </c>
      <c r="B19" s="3" t="s">
        <v>32</v>
      </c>
      <c r="C19" s="3" t="s">
        <v>7</v>
      </c>
      <c r="D19" s="7">
        <v>9.7222222222222224E-3</v>
      </c>
      <c r="E19" s="7">
        <v>4.1770833333333333E-2</v>
      </c>
      <c r="F19" s="8">
        <f t="shared" si="0"/>
        <v>3.2048611111111111E-2</v>
      </c>
      <c r="G19" s="34">
        <f t="shared" si="1"/>
        <v>22</v>
      </c>
      <c r="H19" s="7">
        <v>2.0833333333333333E-3</v>
      </c>
      <c r="I19" s="2">
        <f t="shared" si="2"/>
        <v>3.4131944444444444E-2</v>
      </c>
      <c r="J19" s="5">
        <f t="shared" si="3"/>
        <v>17</v>
      </c>
    </row>
    <row r="20" spans="1:10" ht="21" x14ac:dyDescent="0.4">
      <c r="A20" s="18" t="s">
        <v>120</v>
      </c>
      <c r="B20" s="3" t="s">
        <v>121</v>
      </c>
      <c r="C20" s="3" t="s">
        <v>7</v>
      </c>
      <c r="D20" s="7">
        <v>5.5555555555555552E-2</v>
      </c>
      <c r="E20" s="7">
        <v>8.5625000000000007E-2</v>
      </c>
      <c r="F20" s="8">
        <f t="shared" si="0"/>
        <v>3.0069444444444454E-2</v>
      </c>
      <c r="G20" s="34">
        <f t="shared" si="1"/>
        <v>14</v>
      </c>
      <c r="H20" s="7">
        <v>4.1666666666666666E-3</v>
      </c>
      <c r="I20" s="2">
        <f t="shared" si="2"/>
        <v>3.423611111111112E-2</v>
      </c>
      <c r="J20" s="5">
        <f t="shared" si="3"/>
        <v>18</v>
      </c>
    </row>
    <row r="21" spans="1:10" ht="21" x14ac:dyDescent="0.4">
      <c r="A21" s="18" t="s">
        <v>37</v>
      </c>
      <c r="B21" s="3" t="s">
        <v>155</v>
      </c>
      <c r="C21" s="3" t="s">
        <v>8</v>
      </c>
      <c r="D21" s="7">
        <v>7.4999999999999997E-2</v>
      </c>
      <c r="E21" s="7">
        <v>0.10736111111111112</v>
      </c>
      <c r="F21" s="8">
        <f t="shared" si="0"/>
        <v>3.2361111111111118E-2</v>
      </c>
      <c r="G21" s="34">
        <f t="shared" si="1"/>
        <v>23</v>
      </c>
      <c r="H21" s="9">
        <v>2.0833333333333333E-3</v>
      </c>
      <c r="I21" s="2">
        <f t="shared" si="2"/>
        <v>3.4444444444444451E-2</v>
      </c>
      <c r="J21" s="5">
        <f t="shared" si="3"/>
        <v>19</v>
      </c>
    </row>
    <row r="22" spans="1:10" ht="21" x14ac:dyDescent="0.4">
      <c r="A22" s="18" t="s">
        <v>23</v>
      </c>
      <c r="B22" s="3" t="s">
        <v>39</v>
      </c>
      <c r="C22" s="3" t="s">
        <v>8</v>
      </c>
      <c r="D22" s="7">
        <v>1.6666666666666666E-2</v>
      </c>
      <c r="E22" s="7">
        <v>4.8668981481481487E-2</v>
      </c>
      <c r="F22" s="8">
        <f t="shared" si="0"/>
        <v>3.2002314814814817E-2</v>
      </c>
      <c r="G22" s="34">
        <f t="shared" si="1"/>
        <v>21</v>
      </c>
      <c r="H22" s="9">
        <v>2.7777777777777779E-3</v>
      </c>
      <c r="I22" s="2">
        <f t="shared" si="2"/>
        <v>3.4780092592592592E-2</v>
      </c>
      <c r="J22" s="5">
        <f t="shared" si="3"/>
        <v>20</v>
      </c>
    </row>
    <row r="23" spans="1:10" ht="21" x14ac:dyDescent="0.4">
      <c r="A23" s="18" t="s">
        <v>124</v>
      </c>
      <c r="B23" s="3" t="s">
        <v>125</v>
      </c>
      <c r="C23" s="3" t="s">
        <v>8</v>
      </c>
      <c r="D23" s="7">
        <v>5.8333333333333327E-2</v>
      </c>
      <c r="E23" s="7">
        <v>9.3541666666666676E-2</v>
      </c>
      <c r="F23" s="8">
        <f t="shared" si="0"/>
        <v>3.5208333333333348E-2</v>
      </c>
      <c r="G23" s="34">
        <f t="shared" si="1"/>
        <v>29</v>
      </c>
      <c r="H23" s="9">
        <v>0</v>
      </c>
      <c r="I23" s="2">
        <f t="shared" si="2"/>
        <v>3.5208333333333348E-2</v>
      </c>
      <c r="J23" s="5">
        <f t="shared" si="3"/>
        <v>21</v>
      </c>
    </row>
    <row r="24" spans="1:10" ht="21" x14ac:dyDescent="0.4">
      <c r="A24" s="18" t="s">
        <v>126</v>
      </c>
      <c r="B24" s="3" t="s">
        <v>127</v>
      </c>
      <c r="C24" s="48" t="s">
        <v>8</v>
      </c>
      <c r="D24" s="7">
        <v>5.2777777777777778E-2</v>
      </c>
      <c r="E24" s="33">
        <v>8.3182870370370365E-2</v>
      </c>
      <c r="F24" s="8">
        <f t="shared" si="0"/>
        <v>3.0405092592592588E-2</v>
      </c>
      <c r="G24" s="34">
        <f t="shared" si="1"/>
        <v>15</v>
      </c>
      <c r="H24" s="9">
        <v>4.8611111111111112E-3</v>
      </c>
      <c r="I24" s="2">
        <f t="shared" si="2"/>
        <v>3.5266203703703702E-2</v>
      </c>
      <c r="J24" s="5">
        <f t="shared" si="3"/>
        <v>22</v>
      </c>
    </row>
    <row r="25" spans="1:10" ht="21" x14ac:dyDescent="0.4">
      <c r="A25" s="18" t="s">
        <v>37</v>
      </c>
      <c r="B25" s="3" t="s">
        <v>38</v>
      </c>
      <c r="C25" s="3" t="s">
        <v>8</v>
      </c>
      <c r="D25" s="7">
        <v>1.5277777777777777E-2</v>
      </c>
      <c r="E25" s="7">
        <v>5.0277777777777775E-2</v>
      </c>
      <c r="F25" s="8">
        <f t="shared" si="0"/>
        <v>3.4999999999999996E-2</v>
      </c>
      <c r="G25" s="34">
        <f t="shared" si="1"/>
        <v>28</v>
      </c>
      <c r="H25" s="9">
        <v>6.9444444444444447E-4</v>
      </c>
      <c r="I25" s="2">
        <f t="shared" si="2"/>
        <v>3.5694444444444438E-2</v>
      </c>
      <c r="J25" s="5">
        <f t="shared" si="3"/>
        <v>23</v>
      </c>
    </row>
    <row r="26" spans="1:10" ht="21.6" thickBot="1" x14ac:dyDescent="0.45">
      <c r="A26" s="19" t="s">
        <v>51</v>
      </c>
      <c r="B26" s="20" t="s">
        <v>52</v>
      </c>
      <c r="C26" s="3" t="s">
        <v>7</v>
      </c>
      <c r="D26" s="21">
        <v>2.4999999999999998E-2</v>
      </c>
      <c r="E26" s="21">
        <v>5.9386574074074071E-2</v>
      </c>
      <c r="F26" s="8">
        <f t="shared" si="0"/>
        <v>3.4386574074074069E-2</v>
      </c>
      <c r="G26" s="34">
        <f t="shared" si="1"/>
        <v>27</v>
      </c>
      <c r="H26" s="21">
        <v>1.3888888888888889E-3</v>
      </c>
      <c r="I26" s="2">
        <f t="shared" si="2"/>
        <v>3.577546296296296E-2</v>
      </c>
      <c r="J26" s="5">
        <f t="shared" si="3"/>
        <v>24</v>
      </c>
    </row>
    <row r="27" spans="1:10" ht="21.6" thickBot="1" x14ac:dyDescent="0.45">
      <c r="A27" s="19" t="s">
        <v>200</v>
      </c>
      <c r="B27" s="20" t="s">
        <v>201</v>
      </c>
      <c r="C27" s="3" t="s">
        <v>9</v>
      </c>
      <c r="D27" s="21">
        <v>5.9722222222222225E-2</v>
      </c>
      <c r="E27" s="21">
        <v>9.3564814814814823E-2</v>
      </c>
      <c r="F27" s="8">
        <f t="shared" si="0"/>
        <v>3.3842592592592598E-2</v>
      </c>
      <c r="G27" s="34">
        <f t="shared" si="1"/>
        <v>25</v>
      </c>
      <c r="H27" s="21">
        <v>2.0833333333333333E-3</v>
      </c>
      <c r="I27" s="2">
        <f t="shared" si="2"/>
        <v>3.5925925925925931E-2</v>
      </c>
      <c r="J27" s="5">
        <f t="shared" si="3"/>
        <v>25</v>
      </c>
    </row>
    <row r="28" spans="1:10" ht="21.6" thickBot="1" x14ac:dyDescent="0.45">
      <c r="A28" s="19" t="s">
        <v>63</v>
      </c>
      <c r="B28" s="20" t="s">
        <v>64</v>
      </c>
      <c r="C28" s="3" t="s">
        <v>7</v>
      </c>
      <c r="D28" s="21">
        <v>3.4722222222222224E-2</v>
      </c>
      <c r="E28" s="21">
        <v>6.5543981481481481E-2</v>
      </c>
      <c r="F28" s="8">
        <f t="shared" si="0"/>
        <v>3.0821759259259257E-2</v>
      </c>
      <c r="G28" s="34">
        <f t="shared" si="1"/>
        <v>17</v>
      </c>
      <c r="H28" s="21">
        <v>5.5555555555555558E-3</v>
      </c>
      <c r="I28" s="2">
        <f t="shared" si="2"/>
        <v>3.6377314814814814E-2</v>
      </c>
      <c r="J28" s="5">
        <f t="shared" si="3"/>
        <v>26</v>
      </c>
    </row>
    <row r="29" spans="1:10" ht="21.6" thickBot="1" x14ac:dyDescent="0.45">
      <c r="A29" s="19" t="s">
        <v>218</v>
      </c>
      <c r="B29" s="20" t="s">
        <v>219</v>
      </c>
      <c r="C29" s="3" t="s">
        <v>9</v>
      </c>
      <c r="D29" s="21">
        <v>7.2222222222222229E-2</v>
      </c>
      <c r="E29" s="40">
        <v>0.10574074074074075</v>
      </c>
      <c r="F29" s="8">
        <f t="shared" si="0"/>
        <v>3.3518518518518517E-2</v>
      </c>
      <c r="G29" s="34">
        <f t="shared" si="1"/>
        <v>24</v>
      </c>
      <c r="H29" s="21">
        <v>3.472222222222222E-3</v>
      </c>
      <c r="I29" s="2">
        <f t="shared" si="2"/>
        <v>3.6990740740740741E-2</v>
      </c>
      <c r="J29" s="5">
        <f t="shared" si="3"/>
        <v>27</v>
      </c>
    </row>
    <row r="30" spans="1:10" ht="21.6" thickBot="1" x14ac:dyDescent="0.45">
      <c r="A30" s="19" t="s">
        <v>128</v>
      </c>
      <c r="B30" s="20" t="s">
        <v>129</v>
      </c>
      <c r="C30" s="3" t="s">
        <v>8</v>
      </c>
      <c r="D30" s="21">
        <v>5.9722222222222225E-2</v>
      </c>
      <c r="E30" s="21">
        <v>9.5405092592592597E-2</v>
      </c>
      <c r="F30" s="8">
        <f t="shared" si="0"/>
        <v>3.5682870370370372E-2</v>
      </c>
      <c r="G30" s="34">
        <f t="shared" si="1"/>
        <v>32</v>
      </c>
      <c r="H30" s="14">
        <v>1.3888888888888889E-3</v>
      </c>
      <c r="I30" s="2">
        <f t="shared" si="2"/>
        <v>3.7071759259259263E-2</v>
      </c>
      <c r="J30" s="5">
        <f t="shared" si="3"/>
        <v>28</v>
      </c>
    </row>
    <row r="31" spans="1:10" ht="21.6" thickBot="1" x14ac:dyDescent="0.45">
      <c r="A31" s="19" t="s">
        <v>97</v>
      </c>
      <c r="B31" s="20" t="s">
        <v>98</v>
      </c>
      <c r="C31" s="3" t="s">
        <v>8</v>
      </c>
      <c r="D31" s="21">
        <v>8.8888888888888892E-2</v>
      </c>
      <c r="E31" s="21">
        <v>0.12483796296296296</v>
      </c>
      <c r="F31" s="8">
        <f t="shared" si="0"/>
        <v>3.5949074074074064E-2</v>
      </c>
      <c r="G31" s="34">
        <f t="shared" si="1"/>
        <v>33</v>
      </c>
      <c r="H31" s="14">
        <v>1.3888888888888889E-3</v>
      </c>
      <c r="I31" s="2">
        <f t="shared" si="2"/>
        <v>3.7337962962962955E-2</v>
      </c>
      <c r="J31" s="5">
        <f t="shared" si="3"/>
        <v>29</v>
      </c>
    </row>
    <row r="32" spans="1:10" ht="21.6" thickBot="1" x14ac:dyDescent="0.45">
      <c r="A32" s="19" t="s">
        <v>168</v>
      </c>
      <c r="B32" s="20" t="s">
        <v>169</v>
      </c>
      <c r="C32" s="3" t="s">
        <v>9</v>
      </c>
      <c r="D32" s="21">
        <v>2.4999999999999998E-2</v>
      </c>
      <c r="E32" s="21">
        <v>5.9016203703703703E-2</v>
      </c>
      <c r="F32" s="8">
        <f t="shared" si="0"/>
        <v>3.4016203703703701E-2</v>
      </c>
      <c r="G32" s="34">
        <f t="shared" si="1"/>
        <v>26</v>
      </c>
      <c r="H32" s="21">
        <v>3.472222222222222E-3</v>
      </c>
      <c r="I32" s="2">
        <f t="shared" si="2"/>
        <v>3.7488425925925925E-2</v>
      </c>
      <c r="J32" s="5">
        <f t="shared" si="3"/>
        <v>30</v>
      </c>
    </row>
    <row r="33" spans="1:10" ht="21.6" thickBot="1" x14ac:dyDescent="0.45">
      <c r="A33" s="19" t="s">
        <v>88</v>
      </c>
      <c r="B33" s="20" t="s">
        <v>89</v>
      </c>
      <c r="C33" s="3" t="s">
        <v>8</v>
      </c>
      <c r="D33" s="21">
        <v>8.3333333333333329E-2</v>
      </c>
      <c r="E33" s="21">
        <v>0.12125000000000001</v>
      </c>
      <c r="F33" s="8">
        <f t="shared" si="0"/>
        <v>3.7916666666666682E-2</v>
      </c>
      <c r="G33" s="34">
        <f t="shared" si="1"/>
        <v>37</v>
      </c>
      <c r="H33" s="14">
        <v>0</v>
      </c>
      <c r="I33" s="2">
        <f t="shared" si="2"/>
        <v>3.7916666666666682E-2</v>
      </c>
      <c r="J33" s="5">
        <f t="shared" si="3"/>
        <v>31</v>
      </c>
    </row>
    <row r="34" spans="1:10" ht="21.6" thickBot="1" x14ac:dyDescent="0.45">
      <c r="A34" s="19" t="s">
        <v>109</v>
      </c>
      <c r="B34" s="20" t="s">
        <v>110</v>
      </c>
      <c r="C34" s="3" t="s">
        <v>7</v>
      </c>
      <c r="D34" s="21">
        <v>5.2777777777777778E-2</v>
      </c>
      <c r="E34" s="21">
        <v>8.4374999999999992E-2</v>
      </c>
      <c r="F34" s="8">
        <f t="shared" si="0"/>
        <v>3.1597222222222214E-2</v>
      </c>
      <c r="G34" s="34">
        <f t="shared" si="1"/>
        <v>20</v>
      </c>
      <c r="H34" s="38">
        <v>8.3333333333333332E-3</v>
      </c>
      <c r="I34" s="2">
        <f t="shared" si="2"/>
        <v>3.9930555555555546E-2</v>
      </c>
      <c r="J34" s="5">
        <f t="shared" si="3"/>
        <v>32</v>
      </c>
    </row>
    <row r="35" spans="1:10" ht="21.6" thickBot="1" x14ac:dyDescent="0.45">
      <c r="A35" s="19" t="s">
        <v>216</v>
      </c>
      <c r="B35" s="20" t="s">
        <v>217</v>
      </c>
      <c r="C35" s="3" t="s">
        <v>9</v>
      </c>
      <c r="D35" s="21">
        <v>6.805555555555555E-2</v>
      </c>
      <c r="E35" s="21">
        <v>0.10474537037037036</v>
      </c>
      <c r="F35" s="8">
        <f t="shared" ref="F35:F66" si="4">E35-D35</f>
        <v>3.6689814814814814E-2</v>
      </c>
      <c r="G35" s="34">
        <f t="shared" ref="G35:G66" si="5">RANK(F35,F:F,1)</f>
        <v>35</v>
      </c>
      <c r="H35" s="21">
        <v>3.472222222222222E-3</v>
      </c>
      <c r="I35" s="2">
        <f t="shared" ref="I35:I66" si="6">F35+H35</f>
        <v>4.0162037037037038E-2</v>
      </c>
      <c r="J35" s="5">
        <f t="shared" ref="J35:J66" si="7">RANK(I35,I:I,1)</f>
        <v>33</v>
      </c>
    </row>
    <row r="36" spans="1:10" ht="21.6" thickBot="1" x14ac:dyDescent="0.45">
      <c r="A36" s="19" t="s">
        <v>182</v>
      </c>
      <c r="B36" s="20" t="s">
        <v>183</v>
      </c>
      <c r="C36" s="3" t="s">
        <v>9</v>
      </c>
      <c r="D36" s="21">
        <v>4.4444444444444446E-2</v>
      </c>
      <c r="E36" s="21">
        <v>8.475694444444444E-2</v>
      </c>
      <c r="F36" s="8">
        <f t="shared" si="4"/>
        <v>4.0312499999999994E-2</v>
      </c>
      <c r="G36" s="34">
        <f t="shared" si="5"/>
        <v>41</v>
      </c>
      <c r="H36" s="21">
        <v>0</v>
      </c>
      <c r="I36" s="2">
        <f t="shared" si="6"/>
        <v>4.0312499999999994E-2</v>
      </c>
      <c r="J36" s="5">
        <f t="shared" si="7"/>
        <v>34</v>
      </c>
    </row>
    <row r="37" spans="1:10" ht="21.6" thickBot="1" x14ac:dyDescent="0.45">
      <c r="A37" s="19" t="s">
        <v>91</v>
      </c>
      <c r="B37" s="20" t="s">
        <v>92</v>
      </c>
      <c r="C37" s="3" t="s">
        <v>7</v>
      </c>
      <c r="D37" s="21">
        <v>8.6111111111111124E-2</v>
      </c>
      <c r="E37" s="21">
        <v>0.1225</v>
      </c>
      <c r="F37" s="8">
        <f t="shared" si="4"/>
        <v>3.6388888888888873E-2</v>
      </c>
      <c r="G37" s="34">
        <f t="shared" si="5"/>
        <v>34</v>
      </c>
      <c r="H37" s="21">
        <v>4.8611111111111112E-3</v>
      </c>
      <c r="I37" s="2">
        <f t="shared" si="6"/>
        <v>4.1249999999999981E-2</v>
      </c>
      <c r="J37" s="5">
        <f t="shared" si="7"/>
        <v>35</v>
      </c>
    </row>
    <row r="38" spans="1:10" ht="21.6" thickBot="1" x14ac:dyDescent="0.45">
      <c r="A38" s="19" t="s">
        <v>138</v>
      </c>
      <c r="B38" s="20" t="s">
        <v>139</v>
      </c>
      <c r="C38" s="3" t="s">
        <v>7</v>
      </c>
      <c r="D38" s="21">
        <v>1.3888888888888889E-3</v>
      </c>
      <c r="E38" s="21">
        <v>3.8217592592592588E-2</v>
      </c>
      <c r="F38" s="8">
        <f t="shared" si="4"/>
        <v>3.6828703703703697E-2</v>
      </c>
      <c r="G38" s="34">
        <f t="shared" si="5"/>
        <v>36</v>
      </c>
      <c r="H38" s="21">
        <v>4.8611111111111112E-3</v>
      </c>
      <c r="I38" s="2">
        <f t="shared" si="6"/>
        <v>4.1689814814814805E-2</v>
      </c>
      <c r="J38" s="5">
        <f t="shared" si="7"/>
        <v>36</v>
      </c>
    </row>
    <row r="39" spans="1:10" ht="21.6" thickBot="1" x14ac:dyDescent="0.45">
      <c r="A39" s="19" t="s">
        <v>55</v>
      </c>
      <c r="B39" s="20" t="s">
        <v>152</v>
      </c>
      <c r="C39" s="3" t="s">
        <v>7</v>
      </c>
      <c r="D39" s="21">
        <v>2.0833333333333332E-2</v>
      </c>
      <c r="E39" s="21">
        <v>5.6446759259259259E-2</v>
      </c>
      <c r="F39" s="8">
        <f t="shared" si="4"/>
        <v>3.5613425925925923E-2</v>
      </c>
      <c r="G39" s="34">
        <f t="shared" si="5"/>
        <v>31</v>
      </c>
      <c r="H39" s="21">
        <v>6.2499999999999995E-3</v>
      </c>
      <c r="I39" s="2">
        <f t="shared" si="6"/>
        <v>4.1863425925925922E-2</v>
      </c>
      <c r="J39" s="5">
        <f t="shared" si="7"/>
        <v>37</v>
      </c>
    </row>
    <row r="40" spans="1:10" ht="21.6" thickBot="1" x14ac:dyDescent="0.45">
      <c r="A40" s="19" t="s">
        <v>25</v>
      </c>
      <c r="B40" s="20" t="s">
        <v>26</v>
      </c>
      <c r="C40" s="3" t="s">
        <v>7</v>
      </c>
      <c r="D40" s="21">
        <v>6.9444444444444441E-3</v>
      </c>
      <c r="E40" s="21">
        <v>4.2361111111111106E-2</v>
      </c>
      <c r="F40" s="8">
        <f t="shared" si="4"/>
        <v>3.5416666666666666E-2</v>
      </c>
      <c r="G40" s="34">
        <f t="shared" si="5"/>
        <v>30</v>
      </c>
      <c r="H40" s="21">
        <v>7.6388888888888886E-3</v>
      </c>
      <c r="I40" s="2">
        <f t="shared" si="6"/>
        <v>4.3055555555555555E-2</v>
      </c>
      <c r="J40" s="5">
        <f t="shared" si="7"/>
        <v>38</v>
      </c>
    </row>
    <row r="41" spans="1:10" ht="21.6" thickBot="1" x14ac:dyDescent="0.45">
      <c r="A41" s="19" t="s">
        <v>180</v>
      </c>
      <c r="B41" s="20" t="s">
        <v>181</v>
      </c>
      <c r="C41" s="3" t="s">
        <v>9</v>
      </c>
      <c r="D41" s="21">
        <v>3.3333333333333333E-2</v>
      </c>
      <c r="E41" s="21">
        <v>7.300925925925926E-2</v>
      </c>
      <c r="F41" s="8">
        <f t="shared" si="4"/>
        <v>3.9675925925925927E-2</v>
      </c>
      <c r="G41" s="34">
        <f t="shared" si="5"/>
        <v>40</v>
      </c>
      <c r="H41" s="21">
        <v>3.472222222222222E-3</v>
      </c>
      <c r="I41" s="2">
        <f t="shared" si="6"/>
        <v>4.3148148148148151E-2</v>
      </c>
      <c r="J41" s="5">
        <f t="shared" si="7"/>
        <v>39</v>
      </c>
    </row>
    <row r="42" spans="1:10" ht="21.6" thickBot="1" x14ac:dyDescent="0.45">
      <c r="A42" s="19" t="s">
        <v>103</v>
      </c>
      <c r="B42" s="20" t="s">
        <v>104</v>
      </c>
      <c r="C42" s="3" t="s">
        <v>8</v>
      </c>
      <c r="D42" s="7">
        <v>4.5833333333333337E-2</v>
      </c>
      <c r="E42" s="7">
        <v>8.8356481481481494E-2</v>
      </c>
      <c r="F42" s="8">
        <f t="shared" si="4"/>
        <v>4.2523148148148157E-2</v>
      </c>
      <c r="G42" s="34">
        <f t="shared" si="5"/>
        <v>48</v>
      </c>
      <c r="H42" s="14">
        <v>1.3888888888888889E-3</v>
      </c>
      <c r="I42" s="2">
        <f t="shared" si="6"/>
        <v>4.3912037037037048E-2</v>
      </c>
      <c r="J42" s="5">
        <f t="shared" si="7"/>
        <v>40</v>
      </c>
    </row>
    <row r="43" spans="1:10" ht="21.6" thickBot="1" x14ac:dyDescent="0.45">
      <c r="A43" s="19" t="s">
        <v>190</v>
      </c>
      <c r="B43" s="20" t="s">
        <v>191</v>
      </c>
      <c r="C43" s="3" t="s">
        <v>9</v>
      </c>
      <c r="D43" s="7">
        <v>4.9999999999999996E-2</v>
      </c>
      <c r="E43" s="21">
        <v>8.9606481481481481E-2</v>
      </c>
      <c r="F43" s="8">
        <f t="shared" si="4"/>
        <v>3.9606481481481486E-2</v>
      </c>
      <c r="G43" s="34">
        <f t="shared" si="5"/>
        <v>38</v>
      </c>
      <c r="H43" s="21">
        <v>4.8611111111111112E-3</v>
      </c>
      <c r="I43" s="2">
        <f t="shared" si="6"/>
        <v>4.44675925925926E-2</v>
      </c>
      <c r="J43" s="5">
        <f t="shared" si="7"/>
        <v>41</v>
      </c>
    </row>
    <row r="44" spans="1:10" ht="21.6" thickBot="1" x14ac:dyDescent="0.45">
      <c r="A44" s="19" t="s">
        <v>44</v>
      </c>
      <c r="B44" s="20" t="s">
        <v>45</v>
      </c>
      <c r="C44" s="3" t="s">
        <v>7</v>
      </c>
      <c r="D44" s="21">
        <v>2.0833333333333332E-2</v>
      </c>
      <c r="E44" s="21">
        <v>6.0451388888888895E-2</v>
      </c>
      <c r="F44" s="8">
        <f t="shared" si="4"/>
        <v>3.9618055555555559E-2</v>
      </c>
      <c r="G44" s="34">
        <f t="shared" si="5"/>
        <v>39</v>
      </c>
      <c r="H44" s="21">
        <v>4.8611111111111112E-3</v>
      </c>
      <c r="I44" s="2">
        <f t="shared" si="6"/>
        <v>4.4479166666666667E-2</v>
      </c>
      <c r="J44" s="5">
        <f t="shared" si="7"/>
        <v>42</v>
      </c>
    </row>
    <row r="45" spans="1:10" ht="21" x14ac:dyDescent="0.4">
      <c r="A45" s="3" t="s">
        <v>16</v>
      </c>
      <c r="B45" s="3" t="s">
        <v>159</v>
      </c>
      <c r="C45" s="3" t="s">
        <v>9</v>
      </c>
      <c r="D45" s="7">
        <v>5.5555555555555558E-3</v>
      </c>
      <c r="E45" s="7">
        <v>4.6354166666666669E-2</v>
      </c>
      <c r="F45" s="8">
        <f t="shared" si="4"/>
        <v>4.0798611111111112E-2</v>
      </c>
      <c r="G45" s="34">
        <f t="shared" si="5"/>
        <v>42</v>
      </c>
      <c r="H45" s="7">
        <v>4.1666666666666666E-3</v>
      </c>
      <c r="I45" s="2">
        <f t="shared" si="6"/>
        <v>4.4965277777777778E-2</v>
      </c>
      <c r="J45" s="5">
        <f t="shared" si="7"/>
        <v>43</v>
      </c>
    </row>
    <row r="46" spans="1:10" ht="21" x14ac:dyDescent="0.4">
      <c r="A46" s="3" t="s">
        <v>208</v>
      </c>
      <c r="B46" s="3" t="s">
        <v>209</v>
      </c>
      <c r="C46" s="3" t="s">
        <v>9</v>
      </c>
      <c r="D46" s="7">
        <v>5.1388888888888894E-2</v>
      </c>
      <c r="E46" s="7">
        <v>9.2534722222222213E-2</v>
      </c>
      <c r="F46" s="8">
        <f t="shared" si="4"/>
        <v>4.1145833333333319E-2</v>
      </c>
      <c r="G46" s="34">
        <f t="shared" si="5"/>
        <v>43</v>
      </c>
      <c r="H46" s="7">
        <v>4.8611111111111112E-3</v>
      </c>
      <c r="I46" s="2">
        <f t="shared" si="6"/>
        <v>4.6006944444444434E-2</v>
      </c>
      <c r="J46" s="5">
        <f t="shared" si="7"/>
        <v>44</v>
      </c>
    </row>
    <row r="47" spans="1:10" ht="21" x14ac:dyDescent="0.4">
      <c r="A47" s="3" t="s">
        <v>19</v>
      </c>
      <c r="B47" s="3" t="s">
        <v>20</v>
      </c>
      <c r="C47" s="3" t="s">
        <v>8</v>
      </c>
      <c r="D47" s="7">
        <v>2.3148148148148147E-5</v>
      </c>
      <c r="E47" s="33">
        <v>4.238425925925926E-2</v>
      </c>
      <c r="F47" s="8">
        <f t="shared" si="4"/>
        <v>4.2361111111111113E-2</v>
      </c>
      <c r="G47" s="34">
        <f t="shared" si="5"/>
        <v>47</v>
      </c>
      <c r="H47" s="9">
        <v>4.1666666666666666E-3</v>
      </c>
      <c r="I47" s="2">
        <f t="shared" si="6"/>
        <v>4.6527777777777779E-2</v>
      </c>
      <c r="J47" s="5">
        <f t="shared" si="7"/>
        <v>45</v>
      </c>
    </row>
    <row r="48" spans="1:10" ht="21" x14ac:dyDescent="0.4">
      <c r="A48" s="3" t="s">
        <v>27</v>
      </c>
      <c r="B48" s="3" t="s">
        <v>28</v>
      </c>
      <c r="C48" s="3" t="s">
        <v>7</v>
      </c>
      <c r="D48" s="7">
        <v>8.3333333333333332E-3</v>
      </c>
      <c r="E48" s="7">
        <v>5.0520833333333327E-2</v>
      </c>
      <c r="F48" s="8">
        <f t="shared" si="4"/>
        <v>4.2187499999999996E-2</v>
      </c>
      <c r="G48" s="34">
        <f t="shared" si="5"/>
        <v>44</v>
      </c>
      <c r="H48" s="7">
        <v>4.8611111111111112E-3</v>
      </c>
      <c r="I48" s="2">
        <f t="shared" si="6"/>
        <v>4.704861111111111E-2</v>
      </c>
      <c r="J48" s="5">
        <f t="shared" si="7"/>
        <v>46</v>
      </c>
    </row>
    <row r="49" spans="1:10" ht="21" x14ac:dyDescent="0.4">
      <c r="A49" s="3" t="s">
        <v>206</v>
      </c>
      <c r="B49" s="3" t="s">
        <v>207</v>
      </c>
      <c r="C49" s="3" t="s">
        <v>9</v>
      </c>
      <c r="D49" s="7">
        <v>6.3888888888888884E-2</v>
      </c>
      <c r="E49" s="7">
        <v>0.10623842592592592</v>
      </c>
      <c r="F49" s="8">
        <f t="shared" si="4"/>
        <v>4.2349537037037033E-2</v>
      </c>
      <c r="G49" s="34">
        <f t="shared" si="5"/>
        <v>46</v>
      </c>
      <c r="H49" s="7">
        <v>4.8611111111111112E-3</v>
      </c>
      <c r="I49" s="2">
        <f t="shared" si="6"/>
        <v>4.721064814814814E-2</v>
      </c>
      <c r="J49" s="5">
        <f t="shared" si="7"/>
        <v>47</v>
      </c>
    </row>
    <row r="50" spans="1:10" ht="21" x14ac:dyDescent="0.4">
      <c r="A50" s="3" t="s">
        <v>85</v>
      </c>
      <c r="B50" s="3" t="s">
        <v>86</v>
      </c>
      <c r="C50" s="3" t="s">
        <v>8</v>
      </c>
      <c r="D50" s="7">
        <v>1.3888888888888888E-2</v>
      </c>
      <c r="E50" s="7">
        <v>6.0960648148148146E-2</v>
      </c>
      <c r="F50" s="8">
        <f t="shared" si="4"/>
        <v>4.7071759259259258E-2</v>
      </c>
      <c r="G50" s="34">
        <f t="shared" si="5"/>
        <v>60</v>
      </c>
      <c r="H50" s="9">
        <v>6.9444444444444447E-4</v>
      </c>
      <c r="I50" s="2">
        <f t="shared" si="6"/>
        <v>4.77662037037037E-2</v>
      </c>
      <c r="J50" s="5">
        <f t="shared" si="7"/>
        <v>48</v>
      </c>
    </row>
    <row r="51" spans="1:10" ht="21" x14ac:dyDescent="0.4">
      <c r="A51" s="18" t="s">
        <v>95</v>
      </c>
      <c r="B51" s="3" t="s">
        <v>96</v>
      </c>
      <c r="C51" s="36" t="s">
        <v>8</v>
      </c>
      <c r="D51" s="7">
        <v>8.7500000000000008E-2</v>
      </c>
      <c r="E51" s="7">
        <v>0.13322916666666665</v>
      </c>
      <c r="F51" s="8">
        <f t="shared" si="4"/>
        <v>4.572916666666664E-2</v>
      </c>
      <c r="G51" s="34">
        <f t="shared" si="5"/>
        <v>52</v>
      </c>
      <c r="H51" s="9">
        <v>2.0833333333333333E-3</v>
      </c>
      <c r="I51" s="2">
        <f t="shared" si="6"/>
        <v>4.7812499999999973E-2</v>
      </c>
      <c r="J51" s="5">
        <f t="shared" si="7"/>
        <v>49</v>
      </c>
    </row>
    <row r="52" spans="1:10" ht="21" x14ac:dyDescent="0.4">
      <c r="A52" s="3" t="s">
        <v>135</v>
      </c>
      <c r="B52" s="3" t="s">
        <v>136</v>
      </c>
      <c r="C52" s="3" t="s">
        <v>7</v>
      </c>
      <c r="D52" s="7">
        <v>6.3888888888888884E-2</v>
      </c>
      <c r="E52" s="7">
        <v>0.10724537037037037</v>
      </c>
      <c r="F52" s="8">
        <f t="shared" si="4"/>
        <v>4.3356481481481482E-2</v>
      </c>
      <c r="G52" s="34">
        <f t="shared" si="5"/>
        <v>49</v>
      </c>
      <c r="H52" s="7">
        <v>4.8611111111111112E-3</v>
      </c>
      <c r="I52" s="2">
        <f t="shared" si="6"/>
        <v>4.821759259259259E-2</v>
      </c>
      <c r="J52" s="5">
        <f t="shared" si="7"/>
        <v>50</v>
      </c>
    </row>
    <row r="53" spans="1:10" ht="21" x14ac:dyDescent="0.4">
      <c r="A53" s="3" t="s">
        <v>29</v>
      </c>
      <c r="B53" s="3" t="s">
        <v>30</v>
      </c>
      <c r="C53" s="3" t="s">
        <v>8</v>
      </c>
      <c r="D53" s="7">
        <v>8.3333333333333332E-3</v>
      </c>
      <c r="E53" s="7">
        <v>5.0520833333333327E-2</v>
      </c>
      <c r="F53" s="8">
        <f t="shared" si="4"/>
        <v>4.2187499999999996E-2</v>
      </c>
      <c r="G53" s="34">
        <f t="shared" si="5"/>
        <v>44</v>
      </c>
      <c r="H53" s="9">
        <v>6.2499999999999995E-3</v>
      </c>
      <c r="I53" s="2">
        <f t="shared" si="6"/>
        <v>4.8437499999999994E-2</v>
      </c>
      <c r="J53" s="5">
        <f t="shared" si="7"/>
        <v>51</v>
      </c>
    </row>
    <row r="54" spans="1:10" ht="21" x14ac:dyDescent="0.4">
      <c r="A54" s="3" t="s">
        <v>156</v>
      </c>
      <c r="B54" s="3" t="s">
        <v>157</v>
      </c>
      <c r="C54" s="3" t="s">
        <v>7</v>
      </c>
      <c r="D54" s="7">
        <v>7.7777777777777779E-2</v>
      </c>
      <c r="E54" s="7">
        <v>0.12439814814814815</v>
      </c>
      <c r="F54" s="8">
        <f t="shared" si="4"/>
        <v>4.6620370370370368E-2</v>
      </c>
      <c r="G54" s="34">
        <f t="shared" si="5"/>
        <v>58</v>
      </c>
      <c r="H54" s="7">
        <v>2.0833333333333333E-3</v>
      </c>
      <c r="I54" s="2">
        <f t="shared" si="6"/>
        <v>4.87037037037037E-2</v>
      </c>
      <c r="J54" s="5">
        <f t="shared" si="7"/>
        <v>52</v>
      </c>
    </row>
    <row r="55" spans="1:10" ht="21" x14ac:dyDescent="0.4">
      <c r="A55" s="3" t="s">
        <v>170</v>
      </c>
      <c r="B55" s="3" t="s">
        <v>171</v>
      </c>
      <c r="C55" s="3" t="s">
        <v>9</v>
      </c>
      <c r="D55" s="7">
        <v>2.6388888888888889E-2</v>
      </c>
      <c r="E55" s="7">
        <v>7.4629629629629629E-2</v>
      </c>
      <c r="F55" s="8">
        <f t="shared" si="4"/>
        <v>4.8240740740740737E-2</v>
      </c>
      <c r="G55" s="34">
        <f t="shared" si="5"/>
        <v>65</v>
      </c>
      <c r="H55" s="7">
        <v>6.9444444444444447E-4</v>
      </c>
      <c r="I55" s="2">
        <f t="shared" si="6"/>
        <v>4.8935185185185179E-2</v>
      </c>
      <c r="J55" s="5">
        <f t="shared" si="7"/>
        <v>53</v>
      </c>
    </row>
    <row r="56" spans="1:10" ht="21" x14ac:dyDescent="0.4">
      <c r="A56" s="3" t="s">
        <v>93</v>
      </c>
      <c r="B56" s="3" t="s">
        <v>94</v>
      </c>
      <c r="C56" s="3" t="s">
        <v>7</v>
      </c>
      <c r="D56" s="7">
        <v>8.7500000000000008E-2</v>
      </c>
      <c r="E56" s="7">
        <v>0.13315972222222222</v>
      </c>
      <c r="F56" s="8">
        <f t="shared" si="4"/>
        <v>4.5659722222222213E-2</v>
      </c>
      <c r="G56" s="34">
        <f t="shared" si="5"/>
        <v>51</v>
      </c>
      <c r="H56" s="7">
        <v>4.1666666666666666E-3</v>
      </c>
      <c r="I56" s="2">
        <f t="shared" si="6"/>
        <v>4.9826388888888878E-2</v>
      </c>
      <c r="J56" s="5">
        <f t="shared" si="7"/>
        <v>54</v>
      </c>
    </row>
    <row r="57" spans="1:10" ht="21" x14ac:dyDescent="0.4">
      <c r="A57" s="3" t="s">
        <v>228</v>
      </c>
      <c r="B57" s="3" t="s">
        <v>229</v>
      </c>
      <c r="C57" s="3" t="s">
        <v>9</v>
      </c>
      <c r="D57" s="7">
        <v>8.1944444444444445E-2</v>
      </c>
      <c r="E57" s="7">
        <v>0.12712962962962962</v>
      </c>
      <c r="F57" s="8">
        <f t="shared" si="4"/>
        <v>4.5185185185185175E-2</v>
      </c>
      <c r="G57" s="34">
        <f t="shared" si="5"/>
        <v>50</v>
      </c>
      <c r="H57" s="7">
        <v>4.8611111111111112E-3</v>
      </c>
      <c r="I57" s="2">
        <f t="shared" si="6"/>
        <v>5.0046296296296283E-2</v>
      </c>
      <c r="J57" s="5">
        <f t="shared" si="7"/>
        <v>55</v>
      </c>
    </row>
    <row r="58" spans="1:10" ht="21" x14ac:dyDescent="0.4">
      <c r="A58" s="3" t="s">
        <v>172</v>
      </c>
      <c r="B58" s="3" t="s">
        <v>173</v>
      </c>
      <c r="C58" s="3" t="s">
        <v>9</v>
      </c>
      <c r="D58" s="7">
        <v>2.6388888888888889E-2</v>
      </c>
      <c r="E58" s="7">
        <v>7.4618055555555562E-2</v>
      </c>
      <c r="F58" s="8">
        <f t="shared" si="4"/>
        <v>4.822916666666667E-2</v>
      </c>
      <c r="G58" s="34">
        <f t="shared" si="5"/>
        <v>64</v>
      </c>
      <c r="H58" s="7">
        <v>2.0833333333333333E-3</v>
      </c>
      <c r="I58" s="2">
        <f t="shared" si="6"/>
        <v>5.0312500000000003E-2</v>
      </c>
      <c r="J58" s="5">
        <f t="shared" si="7"/>
        <v>56</v>
      </c>
    </row>
    <row r="59" spans="1:10" ht="21" x14ac:dyDescent="0.4">
      <c r="A59" s="3" t="s">
        <v>232</v>
      </c>
      <c r="B59" s="3" t="s">
        <v>233</v>
      </c>
      <c r="C59" s="3" t="s">
        <v>9</v>
      </c>
      <c r="D59" s="7">
        <v>8.7500000000000008E-2</v>
      </c>
      <c r="E59" s="7">
        <v>0.13337962962962963</v>
      </c>
      <c r="F59" s="8">
        <f t="shared" si="4"/>
        <v>4.5879629629629617E-2</v>
      </c>
      <c r="G59" s="34">
        <f t="shared" si="5"/>
        <v>54</v>
      </c>
      <c r="H59" s="7">
        <v>4.8611111111111112E-3</v>
      </c>
      <c r="I59" s="2">
        <f t="shared" si="6"/>
        <v>5.0740740740740725E-2</v>
      </c>
      <c r="J59" s="5">
        <f t="shared" si="7"/>
        <v>57</v>
      </c>
    </row>
    <row r="60" spans="1:10" ht="21" x14ac:dyDescent="0.4">
      <c r="A60" s="3" t="s">
        <v>112</v>
      </c>
      <c r="B60" s="3" t="s">
        <v>113</v>
      </c>
      <c r="C60" s="3" t="s">
        <v>7</v>
      </c>
      <c r="D60" s="7">
        <v>5.4166666666666669E-2</v>
      </c>
      <c r="E60" s="7">
        <v>0.10229166666666667</v>
      </c>
      <c r="F60" s="8">
        <f t="shared" si="4"/>
        <v>4.8125000000000001E-2</v>
      </c>
      <c r="G60" s="34">
        <f t="shared" si="5"/>
        <v>62</v>
      </c>
      <c r="H60" s="7">
        <v>2.7777777777777779E-3</v>
      </c>
      <c r="I60" s="2">
        <f t="shared" si="6"/>
        <v>5.0902777777777776E-2</v>
      </c>
      <c r="J60" s="5">
        <f t="shared" si="7"/>
        <v>58</v>
      </c>
    </row>
    <row r="61" spans="1:10" ht="21" x14ac:dyDescent="0.4">
      <c r="A61" s="4" t="s">
        <v>114</v>
      </c>
      <c r="B61" s="4" t="s">
        <v>115</v>
      </c>
      <c r="C61" s="3" t="s">
        <v>8</v>
      </c>
      <c r="D61" s="7">
        <v>5.4166666666666669E-2</v>
      </c>
      <c r="E61" s="7">
        <v>0.10229166666666667</v>
      </c>
      <c r="F61" s="8">
        <f t="shared" si="4"/>
        <v>4.8125000000000001E-2</v>
      </c>
      <c r="G61" s="34">
        <f t="shared" si="5"/>
        <v>62</v>
      </c>
      <c r="H61" s="9">
        <v>2.7777777777777779E-3</v>
      </c>
      <c r="I61" s="2">
        <f t="shared" si="6"/>
        <v>5.0902777777777776E-2</v>
      </c>
      <c r="J61" s="5">
        <f t="shared" si="7"/>
        <v>58</v>
      </c>
    </row>
    <row r="62" spans="1:10" ht="21" x14ac:dyDescent="0.4">
      <c r="A62" s="3" t="s">
        <v>99</v>
      </c>
      <c r="B62" s="3" t="s">
        <v>100</v>
      </c>
      <c r="C62" s="3" t="s">
        <v>7</v>
      </c>
      <c r="D62" s="7">
        <v>4.3055555555555562E-2</v>
      </c>
      <c r="E62" s="7">
        <v>9.2627314814814801E-2</v>
      </c>
      <c r="F62" s="8">
        <f t="shared" si="4"/>
        <v>4.9571759259259239E-2</v>
      </c>
      <c r="G62" s="34">
        <f t="shared" si="5"/>
        <v>70</v>
      </c>
      <c r="H62" s="7">
        <v>2.0833333333333333E-3</v>
      </c>
      <c r="I62" s="2">
        <f t="shared" si="6"/>
        <v>5.1655092592592572E-2</v>
      </c>
      <c r="J62" s="5">
        <f t="shared" si="7"/>
        <v>60</v>
      </c>
    </row>
    <row r="63" spans="1:10" ht="21" x14ac:dyDescent="0.4">
      <c r="A63" s="3" t="s">
        <v>224</v>
      </c>
      <c r="B63" s="3" t="s">
        <v>225</v>
      </c>
      <c r="C63" s="3" t="s">
        <v>9</v>
      </c>
      <c r="D63" s="7">
        <v>7.7777777777777779E-2</v>
      </c>
      <c r="E63" s="7">
        <v>0.12439814814814815</v>
      </c>
      <c r="F63" s="8">
        <f t="shared" si="4"/>
        <v>4.6620370370370368E-2</v>
      </c>
      <c r="G63" s="34">
        <f t="shared" si="5"/>
        <v>58</v>
      </c>
      <c r="H63" s="7">
        <v>5.5555555555555558E-3</v>
      </c>
      <c r="I63" s="2">
        <f t="shared" si="6"/>
        <v>5.2175925925925924E-2</v>
      </c>
      <c r="J63" s="5">
        <f t="shared" si="7"/>
        <v>61</v>
      </c>
    </row>
    <row r="64" spans="1:10" ht="21" x14ac:dyDescent="0.4">
      <c r="A64" s="3" t="s">
        <v>188</v>
      </c>
      <c r="B64" s="3" t="s">
        <v>189</v>
      </c>
      <c r="C64" s="3" t="s">
        <v>9</v>
      </c>
      <c r="D64" s="7">
        <v>4.7222222222222221E-2</v>
      </c>
      <c r="E64" s="7">
        <v>9.3541666666666676E-2</v>
      </c>
      <c r="F64" s="8">
        <f t="shared" si="4"/>
        <v>4.6319444444444455E-2</v>
      </c>
      <c r="G64" s="34">
        <f t="shared" si="5"/>
        <v>57</v>
      </c>
      <c r="H64" s="7">
        <v>6.2499999999999995E-3</v>
      </c>
      <c r="I64" s="2">
        <f t="shared" si="6"/>
        <v>5.2569444444444453E-2</v>
      </c>
      <c r="J64" s="5">
        <f t="shared" si="7"/>
        <v>62</v>
      </c>
    </row>
    <row r="65" spans="1:10" ht="21" x14ac:dyDescent="0.4">
      <c r="A65" s="3" t="s">
        <v>162</v>
      </c>
      <c r="B65" s="3" t="s">
        <v>163</v>
      </c>
      <c r="C65" s="3" t="s">
        <v>9</v>
      </c>
      <c r="D65" s="7">
        <v>2.2222222222222223E-2</v>
      </c>
      <c r="E65" s="7">
        <v>6.805555555555555E-2</v>
      </c>
      <c r="F65" s="8">
        <f t="shared" si="4"/>
        <v>4.5833333333333323E-2</v>
      </c>
      <c r="G65" s="34">
        <f t="shared" si="5"/>
        <v>53</v>
      </c>
      <c r="H65" s="7">
        <v>6.9444444444444441E-3</v>
      </c>
      <c r="I65" s="2">
        <f t="shared" si="6"/>
        <v>5.2777777777777771E-2</v>
      </c>
      <c r="J65" s="5">
        <f t="shared" si="7"/>
        <v>63</v>
      </c>
    </row>
    <row r="66" spans="1:10" ht="21" x14ac:dyDescent="0.4">
      <c r="A66" s="3" t="s">
        <v>234</v>
      </c>
      <c r="B66" s="3" t="s">
        <v>235</v>
      </c>
      <c r="C66" s="3" t="s">
        <v>9</v>
      </c>
      <c r="D66" s="7">
        <v>8.7500000000000008E-2</v>
      </c>
      <c r="E66" s="7">
        <v>0.13337962962962963</v>
      </c>
      <c r="F66" s="8">
        <f t="shared" si="4"/>
        <v>4.5879629629629617E-2</v>
      </c>
      <c r="G66" s="34">
        <f t="shared" si="5"/>
        <v>54</v>
      </c>
      <c r="H66" s="7">
        <v>6.9444444444444441E-3</v>
      </c>
      <c r="I66" s="2">
        <f t="shared" si="6"/>
        <v>5.2824074074074065E-2</v>
      </c>
      <c r="J66" s="5">
        <f t="shared" si="7"/>
        <v>64</v>
      </c>
    </row>
    <row r="67" spans="1:10" ht="21" x14ac:dyDescent="0.4">
      <c r="A67" s="3" t="s">
        <v>65</v>
      </c>
      <c r="B67" s="3" t="s">
        <v>66</v>
      </c>
      <c r="C67" s="3" t="s">
        <v>7</v>
      </c>
      <c r="D67" s="7">
        <v>3.6111111111111115E-2</v>
      </c>
      <c r="E67" s="7">
        <v>8.413194444444444E-2</v>
      </c>
      <c r="F67" s="8">
        <f t="shared" ref="F67:F98" si="8">E67-D67</f>
        <v>4.8020833333333325E-2</v>
      </c>
      <c r="G67" s="34">
        <f t="shared" ref="G67:G98" si="9">RANK(F67,F:F,1)</f>
        <v>61</v>
      </c>
      <c r="H67" s="7">
        <v>4.8611111111111112E-3</v>
      </c>
      <c r="I67" s="2">
        <f t="shared" ref="I67:I98" si="10">F67+H67</f>
        <v>5.288194444444444E-2</v>
      </c>
      <c r="J67" s="5">
        <f t="shared" ref="J67:J98" si="11">RANK(I67,I:I,1)</f>
        <v>65</v>
      </c>
    </row>
    <row r="68" spans="1:10" ht="21" x14ac:dyDescent="0.4">
      <c r="A68" s="3" t="s">
        <v>59</v>
      </c>
      <c r="B68" s="3" t="s">
        <v>60</v>
      </c>
      <c r="C68" s="3" t="s">
        <v>7</v>
      </c>
      <c r="D68" s="7">
        <v>2.2222222222222223E-2</v>
      </c>
      <c r="E68" s="7">
        <v>6.8263888888888888E-2</v>
      </c>
      <c r="F68" s="8">
        <f t="shared" si="8"/>
        <v>4.6041666666666661E-2</v>
      </c>
      <c r="G68" s="34">
        <f t="shared" si="9"/>
        <v>56</v>
      </c>
      <c r="H68" s="7">
        <v>6.9444444444444441E-3</v>
      </c>
      <c r="I68" s="2">
        <f t="shared" si="10"/>
        <v>5.2986111111111109E-2</v>
      </c>
      <c r="J68" s="5">
        <f t="shared" si="11"/>
        <v>66</v>
      </c>
    </row>
    <row r="69" spans="1:10" ht="21" x14ac:dyDescent="0.4">
      <c r="A69" s="3" t="s">
        <v>192</v>
      </c>
      <c r="B69" s="3" t="s">
        <v>193</v>
      </c>
      <c r="C69" s="3" t="s">
        <v>9</v>
      </c>
      <c r="D69" s="7">
        <v>5.1388888888888894E-2</v>
      </c>
      <c r="E69" s="7">
        <v>0.10010416666666666</v>
      </c>
      <c r="F69" s="8">
        <f t="shared" si="8"/>
        <v>4.8715277777777767E-2</v>
      </c>
      <c r="G69" s="34">
        <f t="shared" si="9"/>
        <v>66</v>
      </c>
      <c r="H69" s="7">
        <v>4.8611111111111112E-3</v>
      </c>
      <c r="I69" s="2">
        <f t="shared" si="10"/>
        <v>5.3576388888888882E-2</v>
      </c>
      <c r="J69" s="5">
        <f t="shared" si="11"/>
        <v>67</v>
      </c>
    </row>
    <row r="70" spans="1:10" ht="21" x14ac:dyDescent="0.4">
      <c r="A70" s="3" t="s">
        <v>178</v>
      </c>
      <c r="B70" s="3" t="s">
        <v>179</v>
      </c>
      <c r="C70" s="3" t="s">
        <v>9</v>
      </c>
      <c r="D70" s="7">
        <v>3.1944444444444449E-2</v>
      </c>
      <c r="E70" s="7">
        <v>8.2905092592592586E-2</v>
      </c>
      <c r="F70" s="8">
        <f t="shared" si="8"/>
        <v>5.0960648148148137E-2</v>
      </c>
      <c r="G70" s="34">
        <f t="shared" si="9"/>
        <v>73</v>
      </c>
      <c r="H70" s="7">
        <v>2.7777777777777779E-3</v>
      </c>
      <c r="I70" s="2">
        <f t="shared" si="10"/>
        <v>5.3738425925925912E-2</v>
      </c>
      <c r="J70" s="5">
        <f t="shared" si="11"/>
        <v>68</v>
      </c>
    </row>
    <row r="71" spans="1:10" ht="21" x14ac:dyDescent="0.4">
      <c r="A71" s="3" t="s">
        <v>75</v>
      </c>
      <c r="B71" s="3" t="s">
        <v>76</v>
      </c>
      <c r="C71" s="3" t="s">
        <v>7</v>
      </c>
      <c r="D71" s="7">
        <v>3.888888888888889E-2</v>
      </c>
      <c r="E71" s="7">
        <v>8.790509259259259E-2</v>
      </c>
      <c r="F71" s="8">
        <f t="shared" si="8"/>
        <v>4.9016203703703701E-2</v>
      </c>
      <c r="G71" s="34">
        <f t="shared" si="9"/>
        <v>67</v>
      </c>
      <c r="H71" s="7">
        <v>5.5555555555555558E-3</v>
      </c>
      <c r="I71" s="2">
        <f t="shared" si="10"/>
        <v>5.4571759259259257E-2</v>
      </c>
      <c r="J71" s="5">
        <f t="shared" si="11"/>
        <v>69</v>
      </c>
    </row>
    <row r="72" spans="1:10" ht="21" x14ac:dyDescent="0.4">
      <c r="A72" s="3" t="s">
        <v>176</v>
      </c>
      <c r="B72" s="3" t="s">
        <v>177</v>
      </c>
      <c r="C72" s="3" t="s">
        <v>9</v>
      </c>
      <c r="D72" s="7">
        <v>3.1944444444444449E-2</v>
      </c>
      <c r="E72" s="7">
        <v>8.5150462962962969E-2</v>
      </c>
      <c r="F72" s="8">
        <f t="shared" si="8"/>
        <v>5.3206018518518521E-2</v>
      </c>
      <c r="G72" s="34">
        <f t="shared" si="9"/>
        <v>77</v>
      </c>
      <c r="H72" s="7">
        <v>2.0833333333333333E-3</v>
      </c>
      <c r="I72" s="2">
        <f t="shared" si="10"/>
        <v>5.5289351851851853E-2</v>
      </c>
      <c r="J72" s="5">
        <f t="shared" si="11"/>
        <v>70</v>
      </c>
    </row>
    <row r="73" spans="1:10" ht="21" x14ac:dyDescent="0.4">
      <c r="A73" s="3" t="s">
        <v>226</v>
      </c>
      <c r="B73" s="3" t="s">
        <v>227</v>
      </c>
      <c r="C73" s="3" t="s">
        <v>9</v>
      </c>
      <c r="D73" s="7">
        <v>7.7777777777777779E-2</v>
      </c>
      <c r="E73" s="7">
        <v>0.12824074074074074</v>
      </c>
      <c r="F73" s="8">
        <f t="shared" si="8"/>
        <v>5.0462962962962959E-2</v>
      </c>
      <c r="G73" s="34">
        <f t="shared" si="9"/>
        <v>71</v>
      </c>
      <c r="H73" s="7">
        <v>4.8611111111111112E-3</v>
      </c>
      <c r="I73" s="2">
        <f t="shared" si="10"/>
        <v>5.5324074074074067E-2</v>
      </c>
      <c r="J73" s="5">
        <f t="shared" si="11"/>
        <v>71</v>
      </c>
    </row>
    <row r="74" spans="1:10" ht="21" x14ac:dyDescent="0.4">
      <c r="A74" s="3" t="s">
        <v>222</v>
      </c>
      <c r="B74" s="3" t="s">
        <v>223</v>
      </c>
      <c r="C74" s="3" t="s">
        <v>9</v>
      </c>
      <c r="D74" s="7">
        <v>7.7777777777777779E-2</v>
      </c>
      <c r="E74" s="7">
        <v>0.12834490740740742</v>
      </c>
      <c r="F74" s="8">
        <f t="shared" si="8"/>
        <v>5.0567129629629642E-2</v>
      </c>
      <c r="G74" s="34">
        <f t="shared" si="9"/>
        <v>72</v>
      </c>
      <c r="H74" s="7">
        <v>4.8611111111111112E-3</v>
      </c>
      <c r="I74" s="2">
        <f t="shared" si="10"/>
        <v>5.542824074074075E-2</v>
      </c>
      <c r="J74" s="5">
        <f t="shared" si="11"/>
        <v>72</v>
      </c>
    </row>
    <row r="75" spans="1:10" ht="21" x14ac:dyDescent="0.4">
      <c r="A75" s="3" t="s">
        <v>101</v>
      </c>
      <c r="B75" s="3" t="s">
        <v>102</v>
      </c>
      <c r="C75" s="3" t="s">
        <v>7</v>
      </c>
      <c r="D75" s="7">
        <v>4.3229166666666673E-2</v>
      </c>
      <c r="E75" s="33">
        <v>9.2627314814814801E-2</v>
      </c>
      <c r="F75" s="8">
        <f t="shared" si="8"/>
        <v>4.9398148148148129E-2</v>
      </c>
      <c r="G75" s="34">
        <f t="shared" si="9"/>
        <v>69</v>
      </c>
      <c r="H75" s="7">
        <v>6.2499999999999995E-3</v>
      </c>
      <c r="I75" s="2">
        <f t="shared" si="10"/>
        <v>5.5648148148148127E-2</v>
      </c>
      <c r="J75" s="5">
        <f t="shared" si="11"/>
        <v>73</v>
      </c>
    </row>
    <row r="76" spans="1:10" ht="21" x14ac:dyDescent="0.4">
      <c r="A76" s="3" t="s">
        <v>107</v>
      </c>
      <c r="B76" s="3" t="s">
        <v>108</v>
      </c>
      <c r="C76" s="3" t="s">
        <v>8</v>
      </c>
      <c r="D76" s="7">
        <v>5.1388888888888894E-2</v>
      </c>
      <c r="E76" s="7">
        <v>0.10292824074074074</v>
      </c>
      <c r="F76" s="8">
        <f t="shared" si="8"/>
        <v>5.1539351851851843E-2</v>
      </c>
      <c r="G76" s="34">
        <f t="shared" si="9"/>
        <v>76</v>
      </c>
      <c r="H76" s="9">
        <v>4.1666666666666666E-3</v>
      </c>
      <c r="I76" s="2">
        <f t="shared" si="10"/>
        <v>5.5706018518518509E-2</v>
      </c>
      <c r="J76" s="5">
        <f t="shared" si="11"/>
        <v>74</v>
      </c>
    </row>
    <row r="77" spans="1:10" ht="21" x14ac:dyDescent="0.4">
      <c r="A77" s="3" t="s">
        <v>83</v>
      </c>
      <c r="B77" s="3" t="s">
        <v>84</v>
      </c>
      <c r="C77" s="3" t="s">
        <v>8</v>
      </c>
      <c r="D77" s="7">
        <v>8.1944444444444445E-2</v>
      </c>
      <c r="E77" s="7">
        <v>0.13530092592592594</v>
      </c>
      <c r="F77" s="8">
        <f t="shared" si="8"/>
        <v>5.3356481481481491E-2</v>
      </c>
      <c r="G77" s="34">
        <f t="shared" si="9"/>
        <v>78</v>
      </c>
      <c r="H77" s="41">
        <v>2.7777777777777779E-3</v>
      </c>
      <c r="I77" s="2">
        <f t="shared" si="10"/>
        <v>5.6134259259259266E-2</v>
      </c>
      <c r="J77" s="5">
        <f t="shared" si="11"/>
        <v>75</v>
      </c>
    </row>
    <row r="78" spans="1:10" ht="21" x14ac:dyDescent="0.4">
      <c r="A78" s="3" t="s">
        <v>184</v>
      </c>
      <c r="B78" s="3" t="s">
        <v>185</v>
      </c>
      <c r="C78" s="3" t="s">
        <v>9</v>
      </c>
      <c r="D78" s="7">
        <v>4.4444444444444446E-2</v>
      </c>
      <c r="E78" s="7">
        <v>9.5925925925925928E-2</v>
      </c>
      <c r="F78" s="8">
        <f t="shared" si="8"/>
        <v>5.1481481481481482E-2</v>
      </c>
      <c r="G78" s="34">
        <f t="shared" si="9"/>
        <v>74</v>
      </c>
      <c r="H78" s="7">
        <v>4.8611111111111112E-3</v>
      </c>
      <c r="I78" s="2">
        <f t="shared" si="10"/>
        <v>5.6342592592592597E-2</v>
      </c>
      <c r="J78" s="5">
        <f t="shared" si="11"/>
        <v>76</v>
      </c>
    </row>
    <row r="79" spans="1:10" ht="21" x14ac:dyDescent="0.4">
      <c r="A79" s="3" t="s">
        <v>73</v>
      </c>
      <c r="B79" s="3" t="s">
        <v>74</v>
      </c>
      <c r="C79" s="3" t="s">
        <v>7</v>
      </c>
      <c r="D79" s="7">
        <v>3.888888888888889E-2</v>
      </c>
      <c r="E79" s="7">
        <v>8.790509259259259E-2</v>
      </c>
      <c r="F79" s="8">
        <f t="shared" si="8"/>
        <v>4.9016203703703701E-2</v>
      </c>
      <c r="G79" s="34">
        <f t="shared" si="9"/>
        <v>67</v>
      </c>
      <c r="H79" s="7">
        <v>7.6388888888888886E-3</v>
      </c>
      <c r="I79" s="2">
        <f t="shared" si="10"/>
        <v>5.665509259259259E-2</v>
      </c>
      <c r="J79" s="5">
        <f t="shared" si="11"/>
        <v>77</v>
      </c>
    </row>
    <row r="80" spans="1:10" ht="21" x14ac:dyDescent="0.4">
      <c r="A80" s="3" t="s">
        <v>194</v>
      </c>
      <c r="B80" s="3" t="s">
        <v>195</v>
      </c>
      <c r="C80" s="3" t="s">
        <v>9</v>
      </c>
      <c r="D80" s="7">
        <v>5.1388888888888894E-2</v>
      </c>
      <c r="E80" s="7">
        <v>0.10289351851851852</v>
      </c>
      <c r="F80" s="8">
        <f t="shared" si="8"/>
        <v>5.1504629629629629E-2</v>
      </c>
      <c r="G80" s="34">
        <f t="shared" si="9"/>
        <v>75</v>
      </c>
      <c r="H80" s="7">
        <v>5.5555555555555558E-3</v>
      </c>
      <c r="I80" s="2">
        <f t="shared" si="10"/>
        <v>5.7060185185185186E-2</v>
      </c>
      <c r="J80" s="5">
        <f t="shared" si="11"/>
        <v>78</v>
      </c>
    </row>
    <row r="81" spans="1:10" ht="21" x14ac:dyDescent="0.4">
      <c r="A81" s="35" t="s">
        <v>230</v>
      </c>
      <c r="B81" s="36" t="s">
        <v>231</v>
      </c>
      <c r="C81" s="36" t="s">
        <v>9</v>
      </c>
      <c r="D81" s="22">
        <v>8.1944444444444445E-2</v>
      </c>
      <c r="E81" s="22">
        <v>0.13530092592592594</v>
      </c>
      <c r="F81" s="8">
        <f t="shared" si="8"/>
        <v>5.3356481481481491E-2</v>
      </c>
      <c r="G81" s="34">
        <f t="shared" si="9"/>
        <v>78</v>
      </c>
      <c r="H81" s="22">
        <v>5.5555555555555558E-3</v>
      </c>
      <c r="I81" s="2">
        <f t="shared" si="10"/>
        <v>5.8912037037037047E-2</v>
      </c>
      <c r="J81" s="5">
        <f t="shared" si="11"/>
        <v>79</v>
      </c>
    </row>
    <row r="82" spans="1:10" ht="21" x14ac:dyDescent="0.4">
      <c r="A82" s="18" t="s">
        <v>77</v>
      </c>
      <c r="B82" s="3" t="s">
        <v>78</v>
      </c>
      <c r="C82" s="36" t="s">
        <v>7</v>
      </c>
      <c r="D82" s="7">
        <v>4.027777777777778E-2</v>
      </c>
      <c r="E82" s="7">
        <v>9.5960648148148142E-2</v>
      </c>
      <c r="F82" s="8">
        <f t="shared" si="8"/>
        <v>5.5682870370370362E-2</v>
      </c>
      <c r="G82" s="34">
        <f t="shared" si="9"/>
        <v>81</v>
      </c>
      <c r="H82" s="7">
        <v>4.1666666666666666E-3</v>
      </c>
      <c r="I82" s="2">
        <f t="shared" si="10"/>
        <v>5.9849537037037027E-2</v>
      </c>
      <c r="J82" s="5">
        <f t="shared" si="11"/>
        <v>80</v>
      </c>
    </row>
    <row r="83" spans="1:10" ht="21" x14ac:dyDescent="0.4">
      <c r="A83" s="18" t="s">
        <v>67</v>
      </c>
      <c r="B83" s="3" t="s">
        <v>68</v>
      </c>
      <c r="C83" s="36" t="s">
        <v>7</v>
      </c>
      <c r="D83" s="7">
        <v>3.6111111111111115E-2</v>
      </c>
      <c r="E83" s="7">
        <v>8.9895833333333341E-2</v>
      </c>
      <c r="F83" s="8">
        <f t="shared" si="8"/>
        <v>5.3784722222222227E-2</v>
      </c>
      <c r="G83" s="34">
        <f t="shared" si="9"/>
        <v>80</v>
      </c>
      <c r="H83" s="7">
        <v>7.6388888888888886E-3</v>
      </c>
      <c r="I83" s="2">
        <f t="shared" si="10"/>
        <v>6.1423611111111116E-2</v>
      </c>
      <c r="J83" s="5">
        <f t="shared" si="11"/>
        <v>81</v>
      </c>
    </row>
    <row r="84" spans="1:10" ht="21" x14ac:dyDescent="0.4">
      <c r="A84" s="18" t="s">
        <v>210</v>
      </c>
      <c r="B84" s="3" t="s">
        <v>211</v>
      </c>
      <c r="C84" s="36" t="s">
        <v>9</v>
      </c>
      <c r="D84" s="7">
        <v>2.361111111111111E-2</v>
      </c>
      <c r="E84" s="7">
        <v>8.2905092592592586E-2</v>
      </c>
      <c r="F84" s="8">
        <f t="shared" si="8"/>
        <v>5.9293981481481475E-2</v>
      </c>
      <c r="G84" s="34">
        <f t="shared" si="9"/>
        <v>82</v>
      </c>
      <c r="H84" s="7">
        <v>2.7777777777777779E-3</v>
      </c>
      <c r="I84" s="2">
        <f t="shared" si="10"/>
        <v>6.207175925925925E-2</v>
      </c>
      <c r="J84" s="5">
        <f t="shared" si="11"/>
        <v>82</v>
      </c>
    </row>
    <row r="85" spans="1:10" ht="21" x14ac:dyDescent="0.4">
      <c r="A85" s="18" t="s">
        <v>186</v>
      </c>
      <c r="B85" s="3" t="s">
        <v>187</v>
      </c>
      <c r="C85" s="36" t="s">
        <v>9</v>
      </c>
      <c r="D85" s="7">
        <v>4.4444444444444446E-2</v>
      </c>
      <c r="E85" s="7">
        <v>0.10567129629629629</v>
      </c>
      <c r="F85" s="8">
        <f t="shared" si="8"/>
        <v>6.1226851851851845E-2</v>
      </c>
      <c r="G85" s="34">
        <f t="shared" si="9"/>
        <v>83</v>
      </c>
      <c r="H85" s="7">
        <v>6.2499999999999995E-3</v>
      </c>
      <c r="I85" s="2">
        <f t="shared" si="10"/>
        <v>6.7476851851851843E-2</v>
      </c>
      <c r="J85" s="5">
        <f t="shared" si="11"/>
        <v>83</v>
      </c>
    </row>
    <row r="86" spans="1:10" ht="21" x14ac:dyDescent="0.4">
      <c r="A86" s="18" t="s">
        <v>57</v>
      </c>
      <c r="B86" s="3" t="s">
        <v>58</v>
      </c>
      <c r="C86" s="36" t="s">
        <v>7</v>
      </c>
      <c r="D86" s="7">
        <v>3.0555555555555555E-2</v>
      </c>
      <c r="E86" s="7">
        <v>9.3136574074074066E-2</v>
      </c>
      <c r="F86" s="8">
        <f t="shared" si="8"/>
        <v>6.2581018518518508E-2</v>
      </c>
      <c r="G86" s="34">
        <f t="shared" si="9"/>
        <v>84</v>
      </c>
      <c r="H86" s="7">
        <v>5.5555555555555558E-3</v>
      </c>
      <c r="I86" s="2">
        <f t="shared" si="10"/>
        <v>6.8136574074074058E-2</v>
      </c>
      <c r="J86" s="5">
        <f t="shared" si="11"/>
        <v>84</v>
      </c>
    </row>
    <row r="87" spans="1:10" ht="21" x14ac:dyDescent="0.4">
      <c r="A87" s="18" t="s">
        <v>196</v>
      </c>
      <c r="B87" s="3" t="s">
        <v>197</v>
      </c>
      <c r="C87" s="36" t="s">
        <v>9</v>
      </c>
      <c r="D87" s="7">
        <v>5.4166666666666669E-2</v>
      </c>
      <c r="E87" s="7">
        <v>0.11747685185185186</v>
      </c>
      <c r="F87" s="8">
        <f t="shared" si="8"/>
        <v>6.3310185185185192E-2</v>
      </c>
      <c r="G87" s="34">
        <f t="shared" si="9"/>
        <v>86</v>
      </c>
      <c r="H87" s="7">
        <v>4.8611111111111112E-3</v>
      </c>
      <c r="I87" s="2">
        <f t="shared" si="10"/>
        <v>6.8171296296296299E-2</v>
      </c>
      <c r="J87" s="5">
        <f t="shared" si="11"/>
        <v>85</v>
      </c>
    </row>
    <row r="88" spans="1:10" ht="21" x14ac:dyDescent="0.4">
      <c r="A88" s="18" t="s">
        <v>174</v>
      </c>
      <c r="B88" s="3" t="s">
        <v>175</v>
      </c>
      <c r="C88" s="36" t="s">
        <v>9</v>
      </c>
      <c r="D88" s="7">
        <v>3.0555555555555555E-2</v>
      </c>
      <c r="E88" s="7">
        <v>9.3136574074074066E-2</v>
      </c>
      <c r="F88" s="8">
        <f t="shared" si="8"/>
        <v>6.2581018518518508E-2</v>
      </c>
      <c r="G88" s="34">
        <f t="shared" si="9"/>
        <v>84</v>
      </c>
      <c r="H88" s="7">
        <v>6.2499999999999995E-3</v>
      </c>
      <c r="I88" s="2">
        <f t="shared" si="10"/>
        <v>6.8831018518518514E-2</v>
      </c>
      <c r="J88" s="5">
        <f t="shared" si="11"/>
        <v>86</v>
      </c>
    </row>
    <row r="89" spans="1:10" ht="21" x14ac:dyDescent="0.4">
      <c r="A89" s="18" t="s">
        <v>198</v>
      </c>
      <c r="B89" s="3" t="s">
        <v>199</v>
      </c>
      <c r="C89" s="36" t="s">
        <v>9</v>
      </c>
      <c r="D89" s="7">
        <v>5.4166666666666669E-2</v>
      </c>
      <c r="E89" s="7">
        <v>0.11748842592592591</v>
      </c>
      <c r="F89" s="8">
        <f t="shared" si="8"/>
        <v>6.3321759259259244E-2</v>
      </c>
      <c r="G89" s="34">
        <f t="shared" si="9"/>
        <v>87</v>
      </c>
      <c r="H89" s="7">
        <v>6.2499999999999995E-3</v>
      </c>
      <c r="I89" s="2">
        <f t="shared" si="10"/>
        <v>6.957175925925925E-2</v>
      </c>
      <c r="J89" s="5">
        <f t="shared" si="11"/>
        <v>87</v>
      </c>
    </row>
    <row r="90" spans="1:10" ht="21" x14ac:dyDescent="0.4">
      <c r="A90" s="18" t="s">
        <v>130</v>
      </c>
      <c r="B90" s="3" t="s">
        <v>131</v>
      </c>
      <c r="C90" s="36" t="s">
        <v>8</v>
      </c>
      <c r="D90" s="7">
        <v>6.1111111111111116E-2</v>
      </c>
      <c r="E90" s="7">
        <v>0.13112268518518519</v>
      </c>
      <c r="F90" s="8">
        <f t="shared" si="8"/>
        <v>7.0011574074074073E-2</v>
      </c>
      <c r="G90" s="34">
        <f t="shared" si="9"/>
        <v>90</v>
      </c>
      <c r="H90" s="9">
        <v>1.3888888888888889E-3</v>
      </c>
      <c r="I90" s="2">
        <f t="shared" si="10"/>
        <v>7.1400462962962957E-2</v>
      </c>
      <c r="J90" s="5">
        <f t="shared" si="11"/>
        <v>88</v>
      </c>
    </row>
    <row r="91" spans="1:10" ht="21" x14ac:dyDescent="0.4">
      <c r="A91" s="18" t="s">
        <v>116</v>
      </c>
      <c r="B91" s="3" t="s">
        <v>117</v>
      </c>
      <c r="C91" s="36" t="s">
        <v>7</v>
      </c>
      <c r="D91" s="7">
        <v>5.4166666666666669E-2</v>
      </c>
      <c r="E91" s="33">
        <v>0.12439814814814815</v>
      </c>
      <c r="F91" s="8">
        <f t="shared" si="8"/>
        <v>7.0231481481481478E-2</v>
      </c>
      <c r="G91" s="34">
        <f t="shared" si="9"/>
        <v>92</v>
      </c>
      <c r="H91" s="7">
        <v>2.0833333333333333E-3</v>
      </c>
      <c r="I91" s="2">
        <f t="shared" si="10"/>
        <v>7.2314814814814818E-2</v>
      </c>
      <c r="J91" s="5">
        <f t="shared" si="11"/>
        <v>89</v>
      </c>
    </row>
    <row r="92" spans="1:10" ht="21" x14ac:dyDescent="0.4">
      <c r="A92" s="18" t="s">
        <v>83</v>
      </c>
      <c r="B92" s="3" t="s">
        <v>132</v>
      </c>
      <c r="C92" s="36" t="s">
        <v>7</v>
      </c>
      <c r="D92" s="7">
        <v>6.1111111111111116E-2</v>
      </c>
      <c r="E92" s="7">
        <v>0.13112268518518519</v>
      </c>
      <c r="F92" s="8">
        <f t="shared" si="8"/>
        <v>7.0011574074074073E-2</v>
      </c>
      <c r="G92" s="34">
        <f t="shared" si="9"/>
        <v>90</v>
      </c>
      <c r="H92" s="7">
        <v>2.7777777777777779E-3</v>
      </c>
      <c r="I92" s="2">
        <f t="shared" si="10"/>
        <v>7.2789351851851855E-2</v>
      </c>
      <c r="J92" s="5">
        <f t="shared" si="11"/>
        <v>90</v>
      </c>
    </row>
    <row r="93" spans="1:10" ht="21" x14ac:dyDescent="0.4">
      <c r="A93" s="18" t="s">
        <v>202</v>
      </c>
      <c r="B93" s="3" t="s">
        <v>203</v>
      </c>
      <c r="C93" s="36" t="s">
        <v>9</v>
      </c>
      <c r="D93" s="7">
        <v>6.25E-2</v>
      </c>
      <c r="E93" s="7">
        <v>0.13067129629629629</v>
      </c>
      <c r="F93" s="8">
        <f t="shared" si="8"/>
        <v>6.8171296296296285E-2</v>
      </c>
      <c r="G93" s="34">
        <f t="shared" si="9"/>
        <v>88</v>
      </c>
      <c r="H93" s="7">
        <v>5.5555555555555558E-3</v>
      </c>
      <c r="I93" s="2">
        <f t="shared" si="10"/>
        <v>7.3726851851851835E-2</v>
      </c>
      <c r="J93" s="5">
        <f t="shared" si="11"/>
        <v>91</v>
      </c>
    </row>
    <row r="94" spans="1:10" ht="21" x14ac:dyDescent="0.4">
      <c r="A94" s="18" t="s">
        <v>204</v>
      </c>
      <c r="B94" s="3" t="s">
        <v>205</v>
      </c>
      <c r="C94" s="36" t="s">
        <v>9</v>
      </c>
      <c r="D94" s="7">
        <v>6.25E-2</v>
      </c>
      <c r="E94" s="7">
        <v>0.13246527777777778</v>
      </c>
      <c r="F94" s="8">
        <f t="shared" si="8"/>
        <v>6.9965277777777779E-2</v>
      </c>
      <c r="G94" s="34">
        <f t="shared" si="9"/>
        <v>89</v>
      </c>
      <c r="H94" s="7">
        <v>6.2499999999999995E-3</v>
      </c>
      <c r="I94" s="2">
        <f t="shared" si="10"/>
        <v>7.6215277777777785E-2</v>
      </c>
      <c r="J94" s="5">
        <f t="shared" si="11"/>
        <v>92</v>
      </c>
    </row>
    <row r="95" spans="1:10" ht="21" x14ac:dyDescent="0.4">
      <c r="A95" s="18" t="s">
        <v>133</v>
      </c>
      <c r="B95" s="3" t="s">
        <v>134</v>
      </c>
      <c r="C95" s="36" t="s">
        <v>7</v>
      </c>
      <c r="D95" s="7">
        <v>6.25E-2</v>
      </c>
      <c r="E95" s="7">
        <v>0.13391203703703705</v>
      </c>
      <c r="F95" s="8">
        <f t="shared" si="8"/>
        <v>7.1412037037037052E-2</v>
      </c>
      <c r="G95" s="34">
        <f t="shared" si="9"/>
        <v>94</v>
      </c>
      <c r="H95" s="7">
        <v>4.8611111111111112E-3</v>
      </c>
      <c r="I95" s="2">
        <f t="shared" si="10"/>
        <v>7.6273148148148159E-2</v>
      </c>
      <c r="J95" s="5">
        <f t="shared" si="11"/>
        <v>93</v>
      </c>
    </row>
    <row r="96" spans="1:10" ht="21" x14ac:dyDescent="0.4">
      <c r="A96" s="18" t="s">
        <v>118</v>
      </c>
      <c r="B96" s="3" t="s">
        <v>119</v>
      </c>
      <c r="C96" s="36" t="s">
        <v>8</v>
      </c>
      <c r="D96" s="7">
        <v>5.4166666666666669E-2</v>
      </c>
      <c r="E96" s="33">
        <v>0.12439814814814815</v>
      </c>
      <c r="F96" s="8">
        <f t="shared" si="8"/>
        <v>7.0231481481481478E-2</v>
      </c>
      <c r="G96" s="34">
        <f t="shared" si="9"/>
        <v>92</v>
      </c>
      <c r="H96" s="9">
        <v>6.2499999999999995E-3</v>
      </c>
      <c r="I96" s="2">
        <f t="shared" si="10"/>
        <v>7.6481481481481484E-2</v>
      </c>
      <c r="J96" s="5">
        <f t="shared" si="11"/>
        <v>94</v>
      </c>
    </row>
    <row r="97" spans="1:10" ht="21" x14ac:dyDescent="0.4">
      <c r="A97" s="18" t="s">
        <v>153</v>
      </c>
      <c r="B97" s="3" t="s">
        <v>154</v>
      </c>
      <c r="C97" s="36" t="s">
        <v>7</v>
      </c>
      <c r="D97" s="7">
        <v>3.1944444444444449E-2</v>
      </c>
      <c r="E97" s="7">
        <v>0.10936342592592592</v>
      </c>
      <c r="F97" s="8">
        <f t="shared" si="8"/>
        <v>7.7418981481481464E-2</v>
      </c>
      <c r="G97" s="34">
        <f t="shared" si="9"/>
        <v>96</v>
      </c>
      <c r="H97" s="7">
        <v>3.472222222222222E-3</v>
      </c>
      <c r="I97" s="2">
        <f t="shared" si="10"/>
        <v>8.0891203703703687E-2</v>
      </c>
      <c r="J97" s="5">
        <f t="shared" si="11"/>
        <v>95</v>
      </c>
    </row>
    <row r="98" spans="1:10" ht="21" x14ac:dyDescent="0.4">
      <c r="A98" s="18" t="s">
        <v>144</v>
      </c>
      <c r="B98" s="3" t="s">
        <v>145</v>
      </c>
      <c r="C98" s="36" t="s">
        <v>7</v>
      </c>
      <c r="D98" s="7">
        <v>2.361111111111111E-2</v>
      </c>
      <c r="E98" s="7">
        <v>9.825231481481482E-2</v>
      </c>
      <c r="F98" s="8">
        <f t="shared" si="8"/>
        <v>7.464120370370371E-2</v>
      </c>
      <c r="G98" s="34">
        <f t="shared" si="9"/>
        <v>95</v>
      </c>
      <c r="H98" s="7">
        <v>6.2499999999999995E-3</v>
      </c>
      <c r="I98" s="2">
        <f t="shared" si="10"/>
        <v>8.0891203703703715E-2</v>
      </c>
      <c r="J98" s="5">
        <f t="shared" si="11"/>
        <v>96</v>
      </c>
    </row>
    <row r="99" spans="1:10" ht="21" x14ac:dyDescent="0.4">
      <c r="A99" s="18" t="s">
        <v>69</v>
      </c>
      <c r="B99" s="3" t="s">
        <v>70</v>
      </c>
      <c r="C99" s="36" t="s">
        <v>7</v>
      </c>
      <c r="D99" s="7">
        <v>3.6111111111111115E-2</v>
      </c>
      <c r="E99" s="7">
        <v>0.11635416666666666</v>
      </c>
      <c r="F99" s="8">
        <f t="shared" ref="F99:F130" si="12">E99-D99</f>
        <v>8.0243055555555554E-2</v>
      </c>
      <c r="G99" s="34">
        <f t="shared" ref="G99:G130" si="13">RANK(F99,F:F,1)</f>
        <v>97</v>
      </c>
      <c r="H99" s="7">
        <v>5.5555555555555558E-3</v>
      </c>
      <c r="I99" s="2">
        <f t="shared" ref="I99:I130" si="14">F99+H99</f>
        <v>8.5798611111111103E-2</v>
      </c>
      <c r="J99" s="5">
        <f t="shared" ref="J99:J130" si="15">RANK(I99,I:I,1)</f>
        <v>97</v>
      </c>
    </row>
    <row r="100" spans="1:10" ht="21.6" thickBot="1" x14ac:dyDescent="0.45">
      <c r="A100" s="19" t="s">
        <v>158</v>
      </c>
      <c r="B100" s="20" t="s">
        <v>238</v>
      </c>
      <c r="C100" s="36" t="s">
        <v>7</v>
      </c>
      <c r="D100" s="21">
        <v>1.3888888888888888E-2</v>
      </c>
      <c r="E100" s="21">
        <v>9.9999999999999992E-2</v>
      </c>
      <c r="F100" s="8">
        <f t="shared" si="12"/>
        <v>8.611111111111111E-2</v>
      </c>
      <c r="G100" s="34">
        <f t="shared" si="13"/>
        <v>98</v>
      </c>
      <c r="H100" s="21">
        <v>5.5555555555555558E-3</v>
      </c>
      <c r="I100" s="2">
        <f t="shared" si="14"/>
        <v>9.166666666666666E-2</v>
      </c>
      <c r="J100" s="5">
        <f t="shared" si="15"/>
        <v>98</v>
      </c>
    </row>
    <row r="101" spans="1:10" ht="21.6" thickBot="1" x14ac:dyDescent="0.45">
      <c r="A101" s="19" t="s">
        <v>23</v>
      </c>
      <c r="B101" s="20" t="s">
        <v>24</v>
      </c>
      <c r="C101" s="36" t="s">
        <v>8</v>
      </c>
      <c r="D101" s="21">
        <v>4.1666666666666666E-3</v>
      </c>
      <c r="E101" s="21">
        <v>9.6469907407407407E-2</v>
      </c>
      <c r="F101" s="8">
        <f t="shared" si="12"/>
        <v>9.2303240740740741E-2</v>
      </c>
      <c r="G101" s="34">
        <f t="shared" si="13"/>
        <v>101</v>
      </c>
      <c r="H101" s="14">
        <v>2.0833333333333333E-3</v>
      </c>
      <c r="I101" s="2">
        <f t="shared" si="14"/>
        <v>9.4386574074074081E-2</v>
      </c>
      <c r="J101" s="5">
        <f t="shared" si="15"/>
        <v>99</v>
      </c>
    </row>
    <row r="102" spans="1:10" ht="21.6" thickBot="1" x14ac:dyDescent="0.45">
      <c r="A102" s="19" t="s">
        <v>236</v>
      </c>
      <c r="B102" s="20" t="s">
        <v>237</v>
      </c>
      <c r="C102" s="36" t="s">
        <v>9</v>
      </c>
      <c r="D102" s="21">
        <v>1.3888888888888888E-2</v>
      </c>
      <c r="E102" s="21">
        <v>9.9999999999999992E-2</v>
      </c>
      <c r="F102" s="8">
        <f t="shared" si="12"/>
        <v>8.611111111111111E-2</v>
      </c>
      <c r="G102" s="34">
        <f t="shared" si="13"/>
        <v>98</v>
      </c>
      <c r="H102" s="21">
        <v>8.3333333333333332E-3</v>
      </c>
      <c r="I102" s="2">
        <f t="shared" si="14"/>
        <v>9.4444444444444442E-2</v>
      </c>
      <c r="J102" s="5">
        <f t="shared" si="15"/>
        <v>100</v>
      </c>
    </row>
    <row r="103" spans="1:10" ht="21.6" thickBot="1" x14ac:dyDescent="0.45">
      <c r="A103" s="19" t="s">
        <v>122</v>
      </c>
      <c r="B103" s="20" t="s">
        <v>123</v>
      </c>
      <c r="C103" s="36" t="s">
        <v>8</v>
      </c>
      <c r="D103" s="21">
        <v>5.6944444444444443E-2</v>
      </c>
      <c r="E103" s="21">
        <v>0.14907407407407405</v>
      </c>
      <c r="F103" s="8">
        <f t="shared" si="12"/>
        <v>9.2129629629629617E-2</v>
      </c>
      <c r="G103" s="34">
        <f t="shared" si="13"/>
        <v>100</v>
      </c>
      <c r="H103" s="14">
        <v>2.7777777777777779E-3</v>
      </c>
      <c r="I103" s="2">
        <f t="shared" si="14"/>
        <v>9.4907407407407399E-2</v>
      </c>
      <c r="J103" s="5">
        <f t="shared" si="15"/>
        <v>101</v>
      </c>
    </row>
    <row r="104" spans="1:10" ht="21.6" thickBot="1" x14ac:dyDescent="0.45">
      <c r="A104" s="19" t="s">
        <v>140</v>
      </c>
      <c r="B104" s="20" t="s">
        <v>141</v>
      </c>
      <c r="C104" s="36" t="s">
        <v>7</v>
      </c>
      <c r="D104" s="21">
        <v>2.361111111111111E-2</v>
      </c>
      <c r="E104" s="21">
        <v>0.11635416666666666</v>
      </c>
      <c r="F104" s="8">
        <f t="shared" si="12"/>
        <v>9.2743055555555551E-2</v>
      </c>
      <c r="G104" s="34">
        <f t="shared" si="13"/>
        <v>102</v>
      </c>
      <c r="H104" s="21">
        <v>3.472222222222222E-3</v>
      </c>
      <c r="I104" s="2">
        <f t="shared" si="14"/>
        <v>9.6215277777777775E-2</v>
      </c>
      <c r="J104" s="5">
        <f t="shared" si="15"/>
        <v>102</v>
      </c>
    </row>
    <row r="105" spans="1:10" ht="21.6" thickBot="1" x14ac:dyDescent="0.45">
      <c r="A105" s="19" t="s">
        <v>142</v>
      </c>
      <c r="B105" s="20" t="s">
        <v>143</v>
      </c>
      <c r="C105" s="36" t="s">
        <v>8</v>
      </c>
      <c r="D105" s="21">
        <v>2.361111111111111E-2</v>
      </c>
      <c r="E105" s="21">
        <v>0.11635416666666666</v>
      </c>
      <c r="F105" s="8">
        <f t="shared" si="12"/>
        <v>9.2743055555555551E-2</v>
      </c>
      <c r="G105" s="34">
        <f t="shared" si="13"/>
        <v>102</v>
      </c>
      <c r="H105" s="14">
        <v>3.472222222222222E-3</v>
      </c>
      <c r="I105" s="2">
        <f t="shared" si="14"/>
        <v>9.6215277777777775E-2</v>
      </c>
      <c r="J105" s="5">
        <f t="shared" si="15"/>
        <v>102</v>
      </c>
    </row>
    <row r="106" spans="1:10" ht="21.6" thickBot="1" x14ac:dyDescent="0.45">
      <c r="A106" s="19" t="s">
        <v>166</v>
      </c>
      <c r="B106" s="20" t="s">
        <v>167</v>
      </c>
      <c r="C106" s="36" t="s">
        <v>9</v>
      </c>
      <c r="D106" s="21">
        <v>2.361111111111111E-2</v>
      </c>
      <c r="E106" s="21">
        <v>0.11806712962962962</v>
      </c>
      <c r="F106" s="8">
        <f t="shared" si="12"/>
        <v>9.4456018518518509E-2</v>
      </c>
      <c r="G106" s="34">
        <f t="shared" si="13"/>
        <v>107</v>
      </c>
      <c r="H106" s="21">
        <v>2.0833333333333333E-3</v>
      </c>
      <c r="I106" s="2">
        <f t="shared" si="14"/>
        <v>9.6539351851851848E-2</v>
      </c>
      <c r="J106" s="5">
        <f t="shared" si="15"/>
        <v>104</v>
      </c>
    </row>
    <row r="107" spans="1:10" ht="21" x14ac:dyDescent="0.4">
      <c r="A107" s="3" t="s">
        <v>214</v>
      </c>
      <c r="B107" s="3" t="s">
        <v>215</v>
      </c>
      <c r="C107" s="36" t="s">
        <v>9</v>
      </c>
      <c r="D107" s="7">
        <v>2.361111111111111E-2</v>
      </c>
      <c r="E107" s="7">
        <v>0.11635416666666666</v>
      </c>
      <c r="F107" s="8">
        <f t="shared" si="12"/>
        <v>9.2743055555555551E-2</v>
      </c>
      <c r="G107" s="34">
        <f t="shared" si="13"/>
        <v>102</v>
      </c>
      <c r="H107" s="7">
        <v>4.8611111111111112E-3</v>
      </c>
      <c r="I107" s="2">
        <f t="shared" si="14"/>
        <v>9.7604166666666659E-2</v>
      </c>
      <c r="J107" s="5">
        <f t="shared" si="15"/>
        <v>105</v>
      </c>
    </row>
    <row r="108" spans="1:10" ht="21.6" thickBot="1" x14ac:dyDescent="0.45">
      <c r="A108" s="19" t="s">
        <v>241</v>
      </c>
      <c r="B108" s="20" t="s">
        <v>242</v>
      </c>
      <c r="C108" s="36" t="s">
        <v>9</v>
      </c>
      <c r="D108" s="21">
        <v>2.361111111111111E-2</v>
      </c>
      <c r="E108" s="21">
        <v>0.11635416666666666</v>
      </c>
      <c r="F108" s="8">
        <f t="shared" si="12"/>
        <v>9.2743055555555551E-2</v>
      </c>
      <c r="G108" s="34">
        <f t="shared" si="13"/>
        <v>102</v>
      </c>
      <c r="H108" s="21">
        <v>4.8611111111111112E-3</v>
      </c>
      <c r="I108" s="2">
        <f t="shared" si="14"/>
        <v>9.7604166666666659E-2</v>
      </c>
      <c r="J108" s="5">
        <f t="shared" si="15"/>
        <v>105</v>
      </c>
    </row>
    <row r="109" spans="1:10" ht="21.6" thickBot="1" x14ac:dyDescent="0.45">
      <c r="A109" s="19" t="s">
        <v>164</v>
      </c>
      <c r="B109" s="20" t="s">
        <v>165</v>
      </c>
      <c r="C109" s="36" t="s">
        <v>9</v>
      </c>
      <c r="D109" s="21">
        <v>2.361111111111111E-2</v>
      </c>
      <c r="E109" s="21">
        <v>0.11806712962962962</v>
      </c>
      <c r="F109" s="8">
        <f t="shared" si="12"/>
        <v>9.4456018518518509E-2</v>
      </c>
      <c r="G109" s="34">
        <f t="shared" si="13"/>
        <v>107</v>
      </c>
      <c r="H109" s="21">
        <v>4.1666666666666666E-3</v>
      </c>
      <c r="I109" s="2">
        <f t="shared" si="14"/>
        <v>9.8622685185185174E-2</v>
      </c>
      <c r="J109" s="5">
        <f t="shared" si="15"/>
        <v>107</v>
      </c>
    </row>
    <row r="110" spans="1:10" ht="21.6" thickBot="1" x14ac:dyDescent="0.45">
      <c r="A110" s="19" t="s">
        <v>21</v>
      </c>
      <c r="B110" s="20" t="s">
        <v>22</v>
      </c>
      <c r="C110" s="36" t="s">
        <v>7</v>
      </c>
      <c r="D110" s="21">
        <v>2.7777777777777779E-3</v>
      </c>
      <c r="E110" s="21">
        <v>9.6469907407407407E-2</v>
      </c>
      <c r="F110" s="8">
        <f t="shared" si="12"/>
        <v>9.3692129629629625E-2</v>
      </c>
      <c r="G110" s="34">
        <f t="shared" si="13"/>
        <v>106</v>
      </c>
      <c r="H110" s="21">
        <v>5.5555555555555558E-3</v>
      </c>
      <c r="I110" s="2">
        <f t="shared" si="14"/>
        <v>9.9247685185185175E-2</v>
      </c>
      <c r="J110" s="5">
        <f t="shared" si="15"/>
        <v>108</v>
      </c>
    </row>
    <row r="111" spans="1:10" ht="21.6" thickBot="1" x14ac:dyDescent="0.45">
      <c r="A111" s="19" t="s">
        <v>148</v>
      </c>
      <c r="B111" s="20" t="s">
        <v>149</v>
      </c>
      <c r="C111" s="36" t="s">
        <v>7</v>
      </c>
      <c r="D111" s="21">
        <v>2.361111111111111E-2</v>
      </c>
      <c r="E111" s="21">
        <v>0.11976851851851851</v>
      </c>
      <c r="F111" s="8">
        <f t="shared" si="12"/>
        <v>9.61574074074074E-2</v>
      </c>
      <c r="G111" s="34">
        <f t="shared" si="13"/>
        <v>110</v>
      </c>
      <c r="H111" s="21">
        <v>3.472222222222222E-3</v>
      </c>
      <c r="I111" s="2">
        <f t="shared" si="14"/>
        <v>9.9629629629629624E-2</v>
      </c>
      <c r="J111" s="5">
        <f t="shared" si="15"/>
        <v>109</v>
      </c>
    </row>
    <row r="112" spans="1:10" ht="21.6" thickBot="1" x14ac:dyDescent="0.45">
      <c r="A112" s="19" t="s">
        <v>48</v>
      </c>
      <c r="B112" s="20" t="s">
        <v>49</v>
      </c>
      <c r="C112" s="36" t="s">
        <v>50</v>
      </c>
      <c r="D112" s="21">
        <v>2.361111111111111E-2</v>
      </c>
      <c r="E112" s="21">
        <v>0.11806712962962962</v>
      </c>
      <c r="F112" s="8">
        <f t="shared" si="12"/>
        <v>9.4456018518518509E-2</v>
      </c>
      <c r="G112" s="34">
        <f t="shared" si="13"/>
        <v>107</v>
      </c>
      <c r="H112" s="21">
        <v>5.5555555555555558E-3</v>
      </c>
      <c r="I112" s="2">
        <f t="shared" si="14"/>
        <v>0.10001157407407406</v>
      </c>
      <c r="J112" s="5">
        <f t="shared" si="15"/>
        <v>110</v>
      </c>
    </row>
    <row r="113" spans="1:10" ht="21.6" thickBot="1" x14ac:dyDescent="0.45">
      <c r="A113" s="19" t="s">
        <v>212</v>
      </c>
      <c r="B113" s="20" t="s">
        <v>213</v>
      </c>
      <c r="C113" s="36" t="s">
        <v>9</v>
      </c>
      <c r="D113" s="21">
        <v>2.361111111111111E-2</v>
      </c>
      <c r="E113" s="21">
        <v>0.11976851851851851</v>
      </c>
      <c r="F113" s="8">
        <f t="shared" si="12"/>
        <v>9.61574074074074E-2</v>
      </c>
      <c r="G113" s="34">
        <f t="shared" si="13"/>
        <v>110</v>
      </c>
      <c r="H113" s="21">
        <v>4.8611111111111112E-3</v>
      </c>
      <c r="I113" s="2">
        <f t="shared" si="14"/>
        <v>0.10101851851851851</v>
      </c>
      <c r="J113" s="5">
        <f t="shared" si="15"/>
        <v>111</v>
      </c>
    </row>
    <row r="114" spans="1:10" ht="21.6" thickBot="1" x14ac:dyDescent="0.45">
      <c r="A114" s="19" t="s">
        <v>146</v>
      </c>
      <c r="B114" s="20" t="s">
        <v>147</v>
      </c>
      <c r="C114" s="36" t="s">
        <v>8</v>
      </c>
      <c r="D114" s="21">
        <v>2.361111111111111E-2</v>
      </c>
      <c r="E114" s="21">
        <v>0.11976851851851851</v>
      </c>
      <c r="F114" s="8">
        <f t="shared" si="12"/>
        <v>9.61574074074074E-2</v>
      </c>
      <c r="G114" s="34">
        <f t="shared" si="13"/>
        <v>110</v>
      </c>
      <c r="H114" s="14">
        <v>4.8611111111111112E-3</v>
      </c>
      <c r="I114" s="2">
        <f t="shared" si="14"/>
        <v>0.10101851851851851</v>
      </c>
      <c r="J114" s="5">
        <f t="shared" si="15"/>
        <v>111</v>
      </c>
    </row>
    <row r="115" spans="1:10" ht="21.6" thickBot="1" x14ac:dyDescent="0.45">
      <c r="A115" s="19" t="s">
        <v>71</v>
      </c>
      <c r="B115" s="20" t="s">
        <v>72</v>
      </c>
      <c r="C115" s="36" t="s">
        <v>8</v>
      </c>
      <c r="D115" s="21">
        <v>3.7499999999999999E-2</v>
      </c>
      <c r="E115" s="21">
        <v>0.14907407407407405</v>
      </c>
      <c r="F115" s="8">
        <f t="shared" si="12"/>
        <v>0.11157407407407405</v>
      </c>
      <c r="G115" s="34">
        <f t="shared" si="13"/>
        <v>113</v>
      </c>
      <c r="H115" s="14">
        <v>4.8611111111111112E-3</v>
      </c>
      <c r="I115" s="2">
        <f t="shared" si="14"/>
        <v>0.11643518518518516</v>
      </c>
      <c r="J115" s="5">
        <f t="shared" si="15"/>
        <v>113</v>
      </c>
    </row>
    <row r="116" spans="1:10" ht="21.6" thickBot="1" x14ac:dyDescent="0.45">
      <c r="A116" s="19" t="s">
        <v>220</v>
      </c>
      <c r="B116" s="20" t="s">
        <v>221</v>
      </c>
      <c r="C116" s="36" t="s">
        <v>9</v>
      </c>
      <c r="D116" s="40">
        <v>7.6388888888888895E-2</v>
      </c>
      <c r="E116" s="38">
        <v>0.20833333333333334</v>
      </c>
      <c r="F116" s="8">
        <f t="shared" si="12"/>
        <v>0.13194444444444445</v>
      </c>
      <c r="G116" s="34">
        <f t="shared" si="13"/>
        <v>114</v>
      </c>
      <c r="H116" s="40">
        <v>8.3333333333333332E-3</v>
      </c>
      <c r="I116" s="2">
        <f t="shared" si="14"/>
        <v>0.14027777777777778</v>
      </c>
      <c r="J116" s="5">
        <f t="shared" si="15"/>
        <v>114</v>
      </c>
    </row>
    <row r="117" spans="1:10" ht="21.6" thickBot="1" x14ac:dyDescent="0.45">
      <c r="A117" s="19" t="s">
        <v>46</v>
      </c>
      <c r="B117" s="20" t="s">
        <v>47</v>
      </c>
      <c r="C117" s="36" t="s">
        <v>8</v>
      </c>
      <c r="D117" s="21">
        <v>2.361111111111111E-2</v>
      </c>
      <c r="E117" s="38">
        <v>0.20833333333333334</v>
      </c>
      <c r="F117" s="8">
        <f t="shared" si="12"/>
        <v>0.18472222222222223</v>
      </c>
      <c r="G117" s="34">
        <f t="shared" si="13"/>
        <v>115</v>
      </c>
      <c r="H117" s="47">
        <v>8.3333333333333332E-3</v>
      </c>
      <c r="I117" s="2">
        <f t="shared" si="14"/>
        <v>0.19305555555555556</v>
      </c>
      <c r="J117" s="5">
        <f t="shared" si="15"/>
        <v>115</v>
      </c>
    </row>
    <row r="118" spans="1:10" ht="21.6" thickBot="1" x14ac:dyDescent="0.45">
      <c r="A118" s="19" t="s">
        <v>239</v>
      </c>
      <c r="B118" s="20" t="s">
        <v>240</v>
      </c>
      <c r="C118" s="36" t="s">
        <v>9</v>
      </c>
      <c r="D118" s="21">
        <v>1.3888888888888888E-2</v>
      </c>
      <c r="E118" s="21">
        <v>0.20833333333333334</v>
      </c>
      <c r="F118" s="8">
        <f t="shared" si="12"/>
        <v>0.19444444444444445</v>
      </c>
      <c r="G118" s="34">
        <f t="shared" si="13"/>
        <v>116</v>
      </c>
      <c r="H118" s="21">
        <v>8.3333333333333332E-3</v>
      </c>
      <c r="I118" s="2">
        <f t="shared" si="14"/>
        <v>0.20277777777777778</v>
      </c>
      <c r="J118" s="5">
        <f t="shared" si="15"/>
        <v>116</v>
      </c>
    </row>
  </sheetData>
  <autoFilter ref="A2:K65" xr:uid="{00000000-0009-0000-0000-000003000000}">
    <sortState ref="A3:J118">
      <sortCondition ref="J2:J65"/>
    </sortState>
  </autoFilter>
  <mergeCells count="1">
    <mergeCell ref="A1:J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1" fitToHeight="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1"/>
    <pageSetUpPr fitToPage="1"/>
  </sheetPr>
  <dimension ref="A1:J44"/>
  <sheetViews>
    <sheetView zoomScale="80" zoomScaleNormal="80" workbookViewId="0">
      <pane ySplit="2" topLeftCell="A3" activePane="bottomLeft" state="frozen"/>
      <selection pane="bottomLeft" activeCell="E3" sqref="E3"/>
    </sheetView>
  </sheetViews>
  <sheetFormatPr defaultRowHeight="14.4" x14ac:dyDescent="0.3"/>
  <cols>
    <col min="1" max="1" width="7.109375" customWidth="1"/>
    <col min="2" max="2" width="28.109375" customWidth="1"/>
    <col min="3" max="3" width="7.109375" customWidth="1"/>
    <col min="4" max="10" width="15.6640625" customWidth="1"/>
  </cols>
  <sheetData>
    <row r="1" spans="1:10" ht="30.6" thickBot="1" x14ac:dyDescent="0.55000000000000004">
      <c r="A1" s="50" t="s">
        <v>15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41.4" thickBot="1" x14ac:dyDescent="0.35">
      <c r="A2" s="27" t="s">
        <v>0</v>
      </c>
      <c r="B2" s="28" t="s">
        <v>1</v>
      </c>
      <c r="C2" s="28"/>
      <c r="D2" s="28" t="s">
        <v>2</v>
      </c>
      <c r="E2" s="28" t="s">
        <v>3</v>
      </c>
      <c r="F2" s="28" t="s">
        <v>4</v>
      </c>
      <c r="G2" s="25" t="s">
        <v>10</v>
      </c>
      <c r="H2" s="28" t="s">
        <v>6</v>
      </c>
      <c r="I2" s="28" t="s">
        <v>5</v>
      </c>
      <c r="J2" s="31" t="s">
        <v>11</v>
      </c>
    </row>
    <row r="3" spans="1:10" ht="21" x14ac:dyDescent="0.4">
      <c r="A3" s="18" t="s">
        <v>160</v>
      </c>
      <c r="B3" s="3" t="s">
        <v>161</v>
      </c>
      <c r="C3" s="3" t="s">
        <v>9</v>
      </c>
      <c r="D3" s="7">
        <v>1.2499999999999999E-2</v>
      </c>
      <c r="E3" s="7">
        <v>4.3738425925925924E-2</v>
      </c>
      <c r="F3" s="8">
        <f t="shared" ref="F3:F44" si="0">E3-D3</f>
        <v>3.1238425925925926E-2</v>
      </c>
      <c r="G3" s="23">
        <f t="shared" ref="G3:G44" si="1">RANK(F3,F:F,1)</f>
        <v>1</v>
      </c>
      <c r="H3" s="7">
        <v>1.3888888888888889E-3</v>
      </c>
      <c r="I3" s="2">
        <f t="shared" ref="I3:I44" si="2">F3+H3</f>
        <v>3.2627314814814817E-2</v>
      </c>
      <c r="J3" s="13">
        <f t="shared" ref="J3:J44" si="3">RANK(I3,I:I,1)</f>
        <v>1</v>
      </c>
    </row>
    <row r="4" spans="1:10" ht="21" x14ac:dyDescent="0.4">
      <c r="A4" s="18" t="s">
        <v>200</v>
      </c>
      <c r="B4" s="3" t="s">
        <v>201</v>
      </c>
      <c r="C4" s="3" t="s">
        <v>9</v>
      </c>
      <c r="D4" s="7">
        <v>5.9722222222222225E-2</v>
      </c>
      <c r="E4" s="7">
        <v>9.3564814814814823E-2</v>
      </c>
      <c r="F4" s="8">
        <f t="shared" si="0"/>
        <v>3.3842592592592598E-2</v>
      </c>
      <c r="G4" s="23">
        <f t="shared" si="1"/>
        <v>3</v>
      </c>
      <c r="H4" s="7">
        <v>2.0833333333333333E-3</v>
      </c>
      <c r="I4" s="2">
        <f t="shared" si="2"/>
        <v>3.5925925925925931E-2</v>
      </c>
      <c r="J4" s="13">
        <f t="shared" si="3"/>
        <v>2</v>
      </c>
    </row>
    <row r="5" spans="1:10" ht="21" x14ac:dyDescent="0.4">
      <c r="A5" s="18" t="s">
        <v>218</v>
      </c>
      <c r="B5" s="3" t="s">
        <v>219</v>
      </c>
      <c r="C5" s="3" t="s">
        <v>9</v>
      </c>
      <c r="D5" s="7">
        <v>7.2222222222222229E-2</v>
      </c>
      <c r="E5" s="33">
        <v>0.10574074074074075</v>
      </c>
      <c r="F5" s="8">
        <f t="shared" si="0"/>
        <v>3.3518518518518517E-2</v>
      </c>
      <c r="G5" s="23">
        <f t="shared" si="1"/>
        <v>2</v>
      </c>
      <c r="H5" s="7">
        <v>3.472222222222222E-3</v>
      </c>
      <c r="I5" s="2">
        <f t="shared" si="2"/>
        <v>3.6990740740740741E-2</v>
      </c>
      <c r="J5" s="13">
        <f t="shared" si="3"/>
        <v>3</v>
      </c>
    </row>
    <row r="6" spans="1:10" ht="21" x14ac:dyDescent="0.4">
      <c r="A6" s="18" t="s">
        <v>168</v>
      </c>
      <c r="B6" s="3" t="s">
        <v>169</v>
      </c>
      <c r="C6" s="3" t="s">
        <v>9</v>
      </c>
      <c r="D6" s="7">
        <v>2.4999999999999998E-2</v>
      </c>
      <c r="E6" s="7">
        <v>5.9016203703703703E-2</v>
      </c>
      <c r="F6" s="8">
        <f t="shared" si="0"/>
        <v>3.4016203703703701E-2</v>
      </c>
      <c r="G6" s="23">
        <f t="shared" si="1"/>
        <v>4</v>
      </c>
      <c r="H6" s="7">
        <v>3.472222222222222E-3</v>
      </c>
      <c r="I6" s="2">
        <f t="shared" si="2"/>
        <v>3.7488425925925925E-2</v>
      </c>
      <c r="J6" s="13">
        <f t="shared" si="3"/>
        <v>4</v>
      </c>
    </row>
    <row r="7" spans="1:10" ht="21" x14ac:dyDescent="0.4">
      <c r="A7" s="18" t="s">
        <v>216</v>
      </c>
      <c r="B7" s="3" t="s">
        <v>217</v>
      </c>
      <c r="C7" s="3" t="s">
        <v>9</v>
      </c>
      <c r="D7" s="7">
        <v>6.805555555555555E-2</v>
      </c>
      <c r="E7" s="7">
        <v>0.10474537037037036</v>
      </c>
      <c r="F7" s="8">
        <f t="shared" si="0"/>
        <v>3.6689814814814814E-2</v>
      </c>
      <c r="G7" s="23">
        <f t="shared" si="1"/>
        <v>5</v>
      </c>
      <c r="H7" s="7">
        <v>3.472222222222222E-3</v>
      </c>
      <c r="I7" s="2">
        <f t="shared" si="2"/>
        <v>4.0162037037037038E-2</v>
      </c>
      <c r="J7" s="13">
        <f t="shared" si="3"/>
        <v>5</v>
      </c>
    </row>
    <row r="8" spans="1:10" ht="21" x14ac:dyDescent="0.4">
      <c r="A8" s="18" t="s">
        <v>182</v>
      </c>
      <c r="B8" s="3" t="s">
        <v>183</v>
      </c>
      <c r="C8" s="3" t="s">
        <v>9</v>
      </c>
      <c r="D8" s="7">
        <v>4.4444444444444446E-2</v>
      </c>
      <c r="E8" s="7">
        <v>8.475694444444444E-2</v>
      </c>
      <c r="F8" s="8">
        <f t="shared" si="0"/>
        <v>4.0312499999999994E-2</v>
      </c>
      <c r="G8" s="23">
        <f t="shared" si="1"/>
        <v>8</v>
      </c>
      <c r="H8" s="7">
        <v>0</v>
      </c>
      <c r="I8" s="2">
        <f t="shared" si="2"/>
        <v>4.0312499999999994E-2</v>
      </c>
      <c r="J8" s="13">
        <f t="shared" si="3"/>
        <v>6</v>
      </c>
    </row>
    <row r="9" spans="1:10" ht="21" x14ac:dyDescent="0.4">
      <c r="A9" s="18" t="s">
        <v>180</v>
      </c>
      <c r="B9" s="3" t="s">
        <v>181</v>
      </c>
      <c r="C9" s="3" t="s">
        <v>9</v>
      </c>
      <c r="D9" s="7">
        <v>3.3333333333333333E-2</v>
      </c>
      <c r="E9" s="7">
        <v>7.300925925925926E-2</v>
      </c>
      <c r="F9" s="8">
        <f t="shared" si="0"/>
        <v>3.9675925925925927E-2</v>
      </c>
      <c r="G9" s="23">
        <f t="shared" si="1"/>
        <v>7</v>
      </c>
      <c r="H9" s="7">
        <v>3.472222222222222E-3</v>
      </c>
      <c r="I9" s="2">
        <f t="shared" si="2"/>
        <v>4.3148148148148151E-2</v>
      </c>
      <c r="J9" s="13">
        <f t="shared" si="3"/>
        <v>7</v>
      </c>
    </row>
    <row r="10" spans="1:10" ht="21" x14ac:dyDescent="0.4">
      <c r="A10" s="18" t="s">
        <v>190</v>
      </c>
      <c r="B10" s="3" t="s">
        <v>191</v>
      </c>
      <c r="C10" s="3" t="s">
        <v>9</v>
      </c>
      <c r="D10" s="7">
        <v>4.9999999999999996E-2</v>
      </c>
      <c r="E10" s="7">
        <v>8.9606481481481481E-2</v>
      </c>
      <c r="F10" s="8">
        <f t="shared" si="0"/>
        <v>3.9606481481481486E-2</v>
      </c>
      <c r="G10" s="23">
        <f t="shared" si="1"/>
        <v>6</v>
      </c>
      <c r="H10" s="7">
        <v>4.8611111111111112E-3</v>
      </c>
      <c r="I10" s="2">
        <f t="shared" si="2"/>
        <v>4.44675925925926E-2</v>
      </c>
      <c r="J10" s="13">
        <f t="shared" si="3"/>
        <v>8</v>
      </c>
    </row>
    <row r="11" spans="1:10" ht="21" x14ac:dyDescent="0.4">
      <c r="A11" s="18" t="s">
        <v>16</v>
      </c>
      <c r="B11" s="3" t="s">
        <v>159</v>
      </c>
      <c r="C11" s="3" t="s">
        <v>9</v>
      </c>
      <c r="D11" s="7">
        <v>5.5555555555555558E-3</v>
      </c>
      <c r="E11" s="7">
        <v>4.6354166666666669E-2</v>
      </c>
      <c r="F11" s="8">
        <f t="shared" si="0"/>
        <v>4.0798611111111112E-2</v>
      </c>
      <c r="G11" s="23">
        <f t="shared" si="1"/>
        <v>9</v>
      </c>
      <c r="H11" s="7">
        <v>4.1666666666666666E-3</v>
      </c>
      <c r="I11" s="2">
        <f t="shared" si="2"/>
        <v>4.4965277777777778E-2</v>
      </c>
      <c r="J11" s="13">
        <f t="shared" si="3"/>
        <v>9</v>
      </c>
    </row>
    <row r="12" spans="1:10" ht="21" x14ac:dyDescent="0.4">
      <c r="A12" s="18" t="s">
        <v>208</v>
      </c>
      <c r="B12" s="3" t="s">
        <v>209</v>
      </c>
      <c r="C12" s="3" t="s">
        <v>9</v>
      </c>
      <c r="D12" s="7">
        <v>5.1388888888888894E-2</v>
      </c>
      <c r="E12" s="7">
        <v>9.2534722222222213E-2</v>
      </c>
      <c r="F12" s="8">
        <f t="shared" si="0"/>
        <v>4.1145833333333319E-2</v>
      </c>
      <c r="G12" s="23">
        <f t="shared" si="1"/>
        <v>10</v>
      </c>
      <c r="H12" s="7">
        <v>4.8611111111111112E-3</v>
      </c>
      <c r="I12" s="2">
        <f t="shared" si="2"/>
        <v>4.6006944444444434E-2</v>
      </c>
      <c r="J12" s="13">
        <f t="shared" si="3"/>
        <v>10</v>
      </c>
    </row>
    <row r="13" spans="1:10" ht="21" x14ac:dyDescent="0.4">
      <c r="A13" s="18" t="s">
        <v>206</v>
      </c>
      <c r="B13" s="3" t="s">
        <v>207</v>
      </c>
      <c r="C13" s="3" t="s">
        <v>9</v>
      </c>
      <c r="D13" s="7">
        <v>6.3888888888888884E-2</v>
      </c>
      <c r="E13" s="7">
        <v>0.10623842592592592</v>
      </c>
      <c r="F13" s="8">
        <f t="shared" si="0"/>
        <v>4.2349537037037033E-2</v>
      </c>
      <c r="G13" s="23">
        <f t="shared" si="1"/>
        <v>11</v>
      </c>
      <c r="H13" s="7">
        <v>4.8611111111111112E-3</v>
      </c>
      <c r="I13" s="2">
        <f t="shared" si="2"/>
        <v>4.721064814814814E-2</v>
      </c>
      <c r="J13" s="13">
        <f t="shared" si="3"/>
        <v>11</v>
      </c>
    </row>
    <row r="14" spans="1:10" ht="21" x14ac:dyDescent="0.4">
      <c r="A14" s="18" t="s">
        <v>170</v>
      </c>
      <c r="B14" s="3" t="s">
        <v>171</v>
      </c>
      <c r="C14" s="3" t="s">
        <v>9</v>
      </c>
      <c r="D14" s="7">
        <v>2.6388888888888889E-2</v>
      </c>
      <c r="E14" s="7">
        <v>7.4629629629629629E-2</v>
      </c>
      <c r="F14" s="8">
        <f t="shared" si="0"/>
        <v>4.8240740740740737E-2</v>
      </c>
      <c r="G14" s="23">
        <f t="shared" si="1"/>
        <v>19</v>
      </c>
      <c r="H14" s="7">
        <v>6.9444444444444447E-4</v>
      </c>
      <c r="I14" s="2">
        <f t="shared" si="2"/>
        <v>4.8935185185185179E-2</v>
      </c>
      <c r="J14" s="13">
        <f t="shared" si="3"/>
        <v>12</v>
      </c>
    </row>
    <row r="15" spans="1:10" ht="21" x14ac:dyDescent="0.4">
      <c r="A15" s="18" t="s">
        <v>228</v>
      </c>
      <c r="B15" s="3" t="s">
        <v>229</v>
      </c>
      <c r="C15" s="3" t="s">
        <v>9</v>
      </c>
      <c r="D15" s="7">
        <v>8.1944444444444445E-2</v>
      </c>
      <c r="E15" s="7">
        <v>0.12712962962962962</v>
      </c>
      <c r="F15" s="8">
        <f t="shared" si="0"/>
        <v>4.5185185185185175E-2</v>
      </c>
      <c r="G15" s="23">
        <f t="shared" si="1"/>
        <v>12</v>
      </c>
      <c r="H15" s="7">
        <v>4.8611111111111112E-3</v>
      </c>
      <c r="I15" s="2">
        <f t="shared" si="2"/>
        <v>5.0046296296296283E-2</v>
      </c>
      <c r="J15" s="13">
        <f t="shared" si="3"/>
        <v>13</v>
      </c>
    </row>
    <row r="16" spans="1:10" ht="21" x14ac:dyDescent="0.4">
      <c r="A16" s="18" t="s">
        <v>172</v>
      </c>
      <c r="B16" s="3" t="s">
        <v>173</v>
      </c>
      <c r="C16" s="3" t="s">
        <v>9</v>
      </c>
      <c r="D16" s="7">
        <v>2.6388888888888889E-2</v>
      </c>
      <c r="E16" s="7">
        <v>7.4618055555555562E-2</v>
      </c>
      <c r="F16" s="8">
        <f t="shared" si="0"/>
        <v>4.822916666666667E-2</v>
      </c>
      <c r="G16" s="23">
        <f t="shared" si="1"/>
        <v>18</v>
      </c>
      <c r="H16" s="7">
        <v>2.0833333333333333E-3</v>
      </c>
      <c r="I16" s="2">
        <f t="shared" si="2"/>
        <v>5.0312500000000003E-2</v>
      </c>
      <c r="J16" s="13">
        <f t="shared" si="3"/>
        <v>14</v>
      </c>
    </row>
    <row r="17" spans="1:10" ht="21" x14ac:dyDescent="0.4">
      <c r="A17" s="18" t="s">
        <v>232</v>
      </c>
      <c r="B17" s="3" t="s">
        <v>233</v>
      </c>
      <c r="C17" s="3" t="s">
        <v>9</v>
      </c>
      <c r="D17" s="7">
        <v>8.7500000000000008E-2</v>
      </c>
      <c r="E17" s="7">
        <v>0.13337962962962963</v>
      </c>
      <c r="F17" s="8">
        <f t="shared" si="0"/>
        <v>4.5879629629629617E-2</v>
      </c>
      <c r="G17" s="23">
        <f t="shared" si="1"/>
        <v>14</v>
      </c>
      <c r="H17" s="7">
        <v>4.8611111111111112E-3</v>
      </c>
      <c r="I17" s="2">
        <f t="shared" si="2"/>
        <v>5.0740740740740725E-2</v>
      </c>
      <c r="J17" s="13">
        <f t="shared" si="3"/>
        <v>15</v>
      </c>
    </row>
    <row r="18" spans="1:10" ht="21" x14ac:dyDescent="0.4">
      <c r="A18" s="18" t="s">
        <v>224</v>
      </c>
      <c r="B18" s="3" t="s">
        <v>225</v>
      </c>
      <c r="C18" s="3" t="s">
        <v>9</v>
      </c>
      <c r="D18" s="7">
        <v>7.7777777777777779E-2</v>
      </c>
      <c r="E18" s="7">
        <v>0.12439814814814815</v>
      </c>
      <c r="F18" s="8">
        <f t="shared" si="0"/>
        <v>4.6620370370370368E-2</v>
      </c>
      <c r="G18" s="23">
        <f t="shared" si="1"/>
        <v>17</v>
      </c>
      <c r="H18" s="7">
        <v>5.5555555555555558E-3</v>
      </c>
      <c r="I18" s="2">
        <f t="shared" si="2"/>
        <v>5.2175925925925924E-2</v>
      </c>
      <c r="J18" s="13">
        <f t="shared" si="3"/>
        <v>16</v>
      </c>
    </row>
    <row r="19" spans="1:10" ht="21" x14ac:dyDescent="0.4">
      <c r="A19" s="18" t="s">
        <v>188</v>
      </c>
      <c r="B19" s="3" t="s">
        <v>189</v>
      </c>
      <c r="C19" s="3" t="s">
        <v>9</v>
      </c>
      <c r="D19" s="7">
        <v>4.7222222222222221E-2</v>
      </c>
      <c r="E19" s="7">
        <v>9.3541666666666676E-2</v>
      </c>
      <c r="F19" s="8">
        <f t="shared" si="0"/>
        <v>4.6319444444444455E-2</v>
      </c>
      <c r="G19" s="23">
        <f t="shared" si="1"/>
        <v>16</v>
      </c>
      <c r="H19" s="7">
        <v>6.2499999999999995E-3</v>
      </c>
      <c r="I19" s="2">
        <f t="shared" si="2"/>
        <v>5.2569444444444453E-2</v>
      </c>
      <c r="J19" s="13">
        <f t="shared" si="3"/>
        <v>17</v>
      </c>
    </row>
    <row r="20" spans="1:10" ht="21" x14ac:dyDescent="0.4">
      <c r="A20" s="18" t="s">
        <v>162</v>
      </c>
      <c r="B20" s="3" t="s">
        <v>163</v>
      </c>
      <c r="C20" s="3" t="s">
        <v>9</v>
      </c>
      <c r="D20" s="7">
        <v>2.2222222222222223E-2</v>
      </c>
      <c r="E20" s="7">
        <v>6.805555555555555E-2</v>
      </c>
      <c r="F20" s="8">
        <f t="shared" si="0"/>
        <v>4.5833333333333323E-2</v>
      </c>
      <c r="G20" s="23">
        <f t="shared" si="1"/>
        <v>13</v>
      </c>
      <c r="H20" s="7">
        <v>6.9444444444444441E-3</v>
      </c>
      <c r="I20" s="2">
        <f t="shared" si="2"/>
        <v>5.2777777777777771E-2</v>
      </c>
      <c r="J20" s="13">
        <f t="shared" si="3"/>
        <v>18</v>
      </c>
    </row>
    <row r="21" spans="1:10" ht="21" x14ac:dyDescent="0.4">
      <c r="A21" s="18" t="s">
        <v>234</v>
      </c>
      <c r="B21" s="3" t="s">
        <v>235</v>
      </c>
      <c r="C21" s="3" t="s">
        <v>9</v>
      </c>
      <c r="D21" s="7">
        <v>8.7500000000000008E-2</v>
      </c>
      <c r="E21" s="7">
        <v>0.13337962962962963</v>
      </c>
      <c r="F21" s="8">
        <f t="shared" si="0"/>
        <v>4.5879629629629617E-2</v>
      </c>
      <c r="G21" s="23">
        <f t="shared" si="1"/>
        <v>14</v>
      </c>
      <c r="H21" s="7">
        <v>6.9444444444444441E-3</v>
      </c>
      <c r="I21" s="2">
        <f t="shared" si="2"/>
        <v>5.2824074074074065E-2</v>
      </c>
      <c r="J21" s="13">
        <f t="shared" si="3"/>
        <v>19</v>
      </c>
    </row>
    <row r="22" spans="1:10" ht="21" x14ac:dyDescent="0.4">
      <c r="A22" s="18" t="s">
        <v>192</v>
      </c>
      <c r="B22" s="3" t="s">
        <v>193</v>
      </c>
      <c r="C22" s="3" t="s">
        <v>9</v>
      </c>
      <c r="D22" s="7">
        <v>5.1388888888888894E-2</v>
      </c>
      <c r="E22" s="7">
        <v>0.10010416666666666</v>
      </c>
      <c r="F22" s="8">
        <f t="shared" si="0"/>
        <v>4.8715277777777767E-2</v>
      </c>
      <c r="G22" s="23">
        <f t="shared" si="1"/>
        <v>20</v>
      </c>
      <c r="H22" s="7">
        <v>4.8611111111111112E-3</v>
      </c>
      <c r="I22" s="2">
        <f t="shared" si="2"/>
        <v>5.3576388888888882E-2</v>
      </c>
      <c r="J22" s="13">
        <f t="shared" si="3"/>
        <v>20</v>
      </c>
    </row>
    <row r="23" spans="1:10" ht="21" x14ac:dyDescent="0.4">
      <c r="A23" s="18" t="s">
        <v>178</v>
      </c>
      <c r="B23" s="3" t="s">
        <v>179</v>
      </c>
      <c r="C23" s="3" t="s">
        <v>9</v>
      </c>
      <c r="D23" s="7">
        <v>3.1944444444444449E-2</v>
      </c>
      <c r="E23" s="7">
        <v>8.2905092592592586E-2</v>
      </c>
      <c r="F23" s="8">
        <f t="shared" si="0"/>
        <v>5.0960648148148137E-2</v>
      </c>
      <c r="G23" s="23">
        <f t="shared" si="1"/>
        <v>23</v>
      </c>
      <c r="H23" s="7">
        <v>2.7777777777777779E-3</v>
      </c>
      <c r="I23" s="2">
        <f t="shared" si="2"/>
        <v>5.3738425925925912E-2</v>
      </c>
      <c r="J23" s="13">
        <f t="shared" si="3"/>
        <v>21</v>
      </c>
    </row>
    <row r="24" spans="1:10" ht="21" x14ac:dyDescent="0.4">
      <c r="A24" s="18" t="s">
        <v>176</v>
      </c>
      <c r="B24" s="3" t="s">
        <v>177</v>
      </c>
      <c r="C24" s="3" t="s">
        <v>9</v>
      </c>
      <c r="D24" s="7">
        <v>3.1944444444444449E-2</v>
      </c>
      <c r="E24" s="7">
        <v>8.5150462962962969E-2</v>
      </c>
      <c r="F24" s="8">
        <f t="shared" si="0"/>
        <v>5.3206018518518521E-2</v>
      </c>
      <c r="G24" s="23">
        <f t="shared" si="1"/>
        <v>26</v>
      </c>
      <c r="H24" s="7">
        <v>2.0833333333333333E-3</v>
      </c>
      <c r="I24" s="2">
        <f t="shared" si="2"/>
        <v>5.5289351851851853E-2</v>
      </c>
      <c r="J24" s="13">
        <f t="shared" si="3"/>
        <v>22</v>
      </c>
    </row>
    <row r="25" spans="1:10" ht="21" x14ac:dyDescent="0.4">
      <c r="A25" s="18" t="s">
        <v>226</v>
      </c>
      <c r="B25" s="3" t="s">
        <v>227</v>
      </c>
      <c r="C25" s="3" t="s">
        <v>9</v>
      </c>
      <c r="D25" s="7">
        <v>7.7777777777777779E-2</v>
      </c>
      <c r="E25" s="7">
        <v>0.12824074074074074</v>
      </c>
      <c r="F25" s="8">
        <f t="shared" si="0"/>
        <v>5.0462962962962959E-2</v>
      </c>
      <c r="G25" s="23">
        <f t="shared" si="1"/>
        <v>21</v>
      </c>
      <c r="H25" s="7">
        <v>4.8611111111111112E-3</v>
      </c>
      <c r="I25" s="2">
        <f t="shared" si="2"/>
        <v>5.5324074074074067E-2</v>
      </c>
      <c r="J25" s="13">
        <f t="shared" si="3"/>
        <v>23</v>
      </c>
    </row>
    <row r="26" spans="1:10" ht="21.6" thickBot="1" x14ac:dyDescent="0.45">
      <c r="A26" s="19" t="s">
        <v>222</v>
      </c>
      <c r="B26" s="20" t="s">
        <v>223</v>
      </c>
      <c r="C26" s="3" t="s">
        <v>9</v>
      </c>
      <c r="D26" s="21">
        <v>7.7777777777777779E-2</v>
      </c>
      <c r="E26" s="21">
        <v>0.12834490740740742</v>
      </c>
      <c r="F26" s="15">
        <f t="shared" si="0"/>
        <v>5.0567129629629642E-2</v>
      </c>
      <c r="G26" s="23">
        <f t="shared" si="1"/>
        <v>22</v>
      </c>
      <c r="H26" s="21">
        <v>4.8611111111111112E-3</v>
      </c>
      <c r="I26" s="16">
        <f t="shared" si="2"/>
        <v>5.542824074074075E-2</v>
      </c>
      <c r="J26" s="17">
        <f t="shared" si="3"/>
        <v>24</v>
      </c>
    </row>
    <row r="27" spans="1:10" ht="21.6" thickBot="1" x14ac:dyDescent="0.45">
      <c r="A27" s="19" t="s">
        <v>184</v>
      </c>
      <c r="B27" s="20" t="s">
        <v>185</v>
      </c>
      <c r="C27" s="3" t="s">
        <v>9</v>
      </c>
      <c r="D27" s="21">
        <v>4.4444444444444446E-2</v>
      </c>
      <c r="E27" s="21">
        <v>9.5925925925925928E-2</v>
      </c>
      <c r="F27" s="15">
        <f t="shared" si="0"/>
        <v>5.1481481481481482E-2</v>
      </c>
      <c r="G27" s="23">
        <f t="shared" si="1"/>
        <v>24</v>
      </c>
      <c r="H27" s="21">
        <v>4.8611111111111112E-3</v>
      </c>
      <c r="I27" s="16">
        <f t="shared" si="2"/>
        <v>5.6342592592592597E-2</v>
      </c>
      <c r="J27" s="17">
        <f t="shared" si="3"/>
        <v>25</v>
      </c>
    </row>
    <row r="28" spans="1:10" ht="21.6" thickBot="1" x14ac:dyDescent="0.45">
      <c r="A28" s="19" t="s">
        <v>194</v>
      </c>
      <c r="B28" s="20" t="s">
        <v>195</v>
      </c>
      <c r="C28" s="3" t="s">
        <v>9</v>
      </c>
      <c r="D28" s="21">
        <v>5.1388888888888894E-2</v>
      </c>
      <c r="E28" s="21">
        <v>0.10289351851851852</v>
      </c>
      <c r="F28" s="15">
        <f t="shared" si="0"/>
        <v>5.1504629629629629E-2</v>
      </c>
      <c r="G28" s="23">
        <f t="shared" si="1"/>
        <v>25</v>
      </c>
      <c r="H28" s="21">
        <v>5.5555555555555558E-3</v>
      </c>
      <c r="I28" s="16">
        <f t="shared" si="2"/>
        <v>5.7060185185185186E-2</v>
      </c>
      <c r="J28" s="17">
        <f t="shared" si="3"/>
        <v>26</v>
      </c>
    </row>
    <row r="29" spans="1:10" ht="21.6" thickBot="1" x14ac:dyDescent="0.45">
      <c r="A29" s="19" t="s">
        <v>230</v>
      </c>
      <c r="B29" s="20" t="s">
        <v>231</v>
      </c>
      <c r="C29" s="3" t="s">
        <v>9</v>
      </c>
      <c r="D29" s="21">
        <v>8.1944444444444445E-2</v>
      </c>
      <c r="E29" s="21">
        <v>0.13530092592592594</v>
      </c>
      <c r="F29" s="15">
        <f t="shared" si="0"/>
        <v>5.3356481481481491E-2</v>
      </c>
      <c r="G29" s="23">
        <f t="shared" si="1"/>
        <v>27</v>
      </c>
      <c r="H29" s="21">
        <v>5.5555555555555558E-3</v>
      </c>
      <c r="I29" s="16">
        <f t="shared" si="2"/>
        <v>5.8912037037037047E-2</v>
      </c>
      <c r="J29" s="17">
        <f t="shared" si="3"/>
        <v>27</v>
      </c>
    </row>
    <row r="30" spans="1:10" ht="21.6" thickBot="1" x14ac:dyDescent="0.45">
      <c r="A30" s="19" t="s">
        <v>210</v>
      </c>
      <c r="B30" s="20" t="s">
        <v>211</v>
      </c>
      <c r="C30" s="3" t="s">
        <v>9</v>
      </c>
      <c r="D30" s="21">
        <v>2.361111111111111E-2</v>
      </c>
      <c r="E30" s="21">
        <v>8.2905092592592586E-2</v>
      </c>
      <c r="F30" s="15">
        <f t="shared" si="0"/>
        <v>5.9293981481481475E-2</v>
      </c>
      <c r="G30" s="23">
        <f t="shared" si="1"/>
        <v>28</v>
      </c>
      <c r="H30" s="21">
        <v>2.7777777777777779E-3</v>
      </c>
      <c r="I30" s="16">
        <f t="shared" si="2"/>
        <v>6.207175925925925E-2</v>
      </c>
      <c r="J30" s="17">
        <f t="shared" si="3"/>
        <v>28</v>
      </c>
    </row>
    <row r="31" spans="1:10" ht="21.6" thickBot="1" x14ac:dyDescent="0.45">
      <c r="A31" s="19" t="s">
        <v>186</v>
      </c>
      <c r="B31" s="20" t="s">
        <v>187</v>
      </c>
      <c r="C31" s="3" t="s">
        <v>9</v>
      </c>
      <c r="D31" s="21">
        <v>4.4444444444444446E-2</v>
      </c>
      <c r="E31" s="21">
        <v>0.10567129629629629</v>
      </c>
      <c r="F31" s="15">
        <f t="shared" si="0"/>
        <v>6.1226851851851845E-2</v>
      </c>
      <c r="G31" s="23">
        <f t="shared" si="1"/>
        <v>29</v>
      </c>
      <c r="H31" s="21">
        <v>6.2499999999999995E-3</v>
      </c>
      <c r="I31" s="16">
        <f t="shared" si="2"/>
        <v>6.7476851851851843E-2</v>
      </c>
      <c r="J31" s="17">
        <f t="shared" si="3"/>
        <v>29</v>
      </c>
    </row>
    <row r="32" spans="1:10" ht="21.6" thickBot="1" x14ac:dyDescent="0.45">
      <c r="A32" s="19" t="s">
        <v>196</v>
      </c>
      <c r="B32" s="20" t="s">
        <v>197</v>
      </c>
      <c r="C32" s="3" t="s">
        <v>9</v>
      </c>
      <c r="D32" s="21">
        <v>5.4166666666666669E-2</v>
      </c>
      <c r="E32" s="21">
        <v>0.11747685185185186</v>
      </c>
      <c r="F32" s="15">
        <f t="shared" si="0"/>
        <v>6.3310185185185192E-2</v>
      </c>
      <c r="G32" s="23">
        <f t="shared" si="1"/>
        <v>31</v>
      </c>
      <c r="H32" s="21">
        <v>4.8611111111111112E-3</v>
      </c>
      <c r="I32" s="16">
        <f t="shared" si="2"/>
        <v>6.8171296296296299E-2</v>
      </c>
      <c r="J32" s="17">
        <f t="shared" si="3"/>
        <v>30</v>
      </c>
    </row>
    <row r="33" spans="1:10" ht="21.6" thickBot="1" x14ac:dyDescent="0.45">
      <c r="A33" s="19" t="s">
        <v>174</v>
      </c>
      <c r="B33" s="20" t="s">
        <v>175</v>
      </c>
      <c r="C33" s="3" t="s">
        <v>9</v>
      </c>
      <c r="D33" s="21">
        <v>3.0555555555555555E-2</v>
      </c>
      <c r="E33" s="21">
        <v>9.3136574074074066E-2</v>
      </c>
      <c r="F33" s="15">
        <f t="shared" si="0"/>
        <v>6.2581018518518508E-2</v>
      </c>
      <c r="G33" s="23">
        <f t="shared" si="1"/>
        <v>30</v>
      </c>
      <c r="H33" s="21">
        <v>6.2499999999999995E-3</v>
      </c>
      <c r="I33" s="16">
        <f t="shared" si="2"/>
        <v>6.8831018518518514E-2</v>
      </c>
      <c r="J33" s="17">
        <f t="shared" si="3"/>
        <v>31</v>
      </c>
    </row>
    <row r="34" spans="1:10" ht="21.6" thickBot="1" x14ac:dyDescent="0.45">
      <c r="A34" s="19" t="s">
        <v>198</v>
      </c>
      <c r="B34" s="20" t="s">
        <v>199</v>
      </c>
      <c r="C34" s="3" t="s">
        <v>9</v>
      </c>
      <c r="D34" s="21">
        <v>5.4166666666666669E-2</v>
      </c>
      <c r="E34" s="21">
        <v>0.11748842592592591</v>
      </c>
      <c r="F34" s="15">
        <f t="shared" si="0"/>
        <v>6.3321759259259244E-2</v>
      </c>
      <c r="G34" s="23">
        <f t="shared" si="1"/>
        <v>32</v>
      </c>
      <c r="H34" s="21">
        <v>6.2499999999999995E-3</v>
      </c>
      <c r="I34" s="16">
        <f t="shared" si="2"/>
        <v>6.957175925925925E-2</v>
      </c>
      <c r="J34" s="17">
        <f t="shared" si="3"/>
        <v>32</v>
      </c>
    </row>
    <row r="35" spans="1:10" ht="21.6" thickBot="1" x14ac:dyDescent="0.45">
      <c r="A35" s="19" t="s">
        <v>202</v>
      </c>
      <c r="B35" s="20" t="s">
        <v>203</v>
      </c>
      <c r="C35" s="3" t="s">
        <v>9</v>
      </c>
      <c r="D35" s="21">
        <v>6.25E-2</v>
      </c>
      <c r="E35" s="21">
        <v>0.13067129629629629</v>
      </c>
      <c r="F35" s="15">
        <f t="shared" si="0"/>
        <v>6.8171296296296285E-2</v>
      </c>
      <c r="G35" s="23">
        <f t="shared" si="1"/>
        <v>33</v>
      </c>
      <c r="H35" s="21">
        <v>5.5555555555555558E-3</v>
      </c>
      <c r="I35" s="16">
        <f t="shared" si="2"/>
        <v>7.3726851851851835E-2</v>
      </c>
      <c r="J35" s="17">
        <f t="shared" si="3"/>
        <v>33</v>
      </c>
    </row>
    <row r="36" spans="1:10" ht="21.6" thickBot="1" x14ac:dyDescent="0.45">
      <c r="A36" s="19" t="s">
        <v>204</v>
      </c>
      <c r="B36" s="20" t="s">
        <v>205</v>
      </c>
      <c r="C36" s="3" t="s">
        <v>9</v>
      </c>
      <c r="D36" s="21">
        <v>6.25E-2</v>
      </c>
      <c r="E36" s="21">
        <v>0.13246527777777778</v>
      </c>
      <c r="F36" s="15">
        <f t="shared" si="0"/>
        <v>6.9965277777777779E-2</v>
      </c>
      <c r="G36" s="23">
        <f t="shared" si="1"/>
        <v>34</v>
      </c>
      <c r="H36" s="21">
        <v>6.2499999999999995E-3</v>
      </c>
      <c r="I36" s="16">
        <f t="shared" si="2"/>
        <v>7.6215277777777785E-2</v>
      </c>
      <c r="J36" s="17">
        <f t="shared" si="3"/>
        <v>34</v>
      </c>
    </row>
    <row r="37" spans="1:10" ht="21.6" thickBot="1" x14ac:dyDescent="0.45">
      <c r="A37" s="19" t="s">
        <v>236</v>
      </c>
      <c r="B37" s="20" t="s">
        <v>237</v>
      </c>
      <c r="C37" s="3" t="s">
        <v>9</v>
      </c>
      <c r="D37" s="21">
        <v>1.3888888888888888E-2</v>
      </c>
      <c r="E37" s="21">
        <v>9.9999999999999992E-2</v>
      </c>
      <c r="F37" s="15">
        <f t="shared" si="0"/>
        <v>8.611111111111111E-2</v>
      </c>
      <c r="G37" s="23">
        <f t="shared" si="1"/>
        <v>35</v>
      </c>
      <c r="H37" s="21">
        <v>8.3333333333333332E-3</v>
      </c>
      <c r="I37" s="16">
        <f t="shared" si="2"/>
        <v>9.4444444444444442E-2</v>
      </c>
      <c r="J37" s="17">
        <f t="shared" si="3"/>
        <v>35</v>
      </c>
    </row>
    <row r="38" spans="1:10" ht="21.6" thickBot="1" x14ac:dyDescent="0.45">
      <c r="A38" s="19" t="s">
        <v>166</v>
      </c>
      <c r="B38" s="20" t="s">
        <v>167</v>
      </c>
      <c r="C38" s="3" t="s">
        <v>9</v>
      </c>
      <c r="D38" s="21">
        <v>2.361111111111111E-2</v>
      </c>
      <c r="E38" s="21">
        <v>0.11806712962962962</v>
      </c>
      <c r="F38" s="15">
        <f t="shared" si="0"/>
        <v>9.4456018518518509E-2</v>
      </c>
      <c r="G38" s="23">
        <f t="shared" si="1"/>
        <v>38</v>
      </c>
      <c r="H38" s="21">
        <v>2.0833333333333333E-3</v>
      </c>
      <c r="I38" s="16">
        <f t="shared" si="2"/>
        <v>9.6539351851851848E-2</v>
      </c>
      <c r="J38" s="17">
        <f t="shared" si="3"/>
        <v>36</v>
      </c>
    </row>
    <row r="39" spans="1:10" ht="21.6" thickBot="1" x14ac:dyDescent="0.45">
      <c r="A39" s="19" t="s">
        <v>214</v>
      </c>
      <c r="B39" s="20" t="s">
        <v>215</v>
      </c>
      <c r="C39" s="3" t="s">
        <v>9</v>
      </c>
      <c r="D39" s="21">
        <v>2.361111111111111E-2</v>
      </c>
      <c r="E39" s="21">
        <v>0.11635416666666666</v>
      </c>
      <c r="F39" s="15">
        <f t="shared" si="0"/>
        <v>9.2743055555555551E-2</v>
      </c>
      <c r="G39" s="23">
        <f t="shared" si="1"/>
        <v>36</v>
      </c>
      <c r="H39" s="21">
        <v>4.8611111111111112E-3</v>
      </c>
      <c r="I39" s="16">
        <f t="shared" si="2"/>
        <v>9.7604166666666659E-2</v>
      </c>
      <c r="J39" s="17">
        <f t="shared" si="3"/>
        <v>37</v>
      </c>
    </row>
    <row r="40" spans="1:10" ht="21.6" thickBot="1" x14ac:dyDescent="0.45">
      <c r="A40" s="19" t="s">
        <v>241</v>
      </c>
      <c r="B40" s="20" t="s">
        <v>242</v>
      </c>
      <c r="C40" s="3" t="s">
        <v>9</v>
      </c>
      <c r="D40" s="21">
        <v>2.361111111111111E-2</v>
      </c>
      <c r="E40" s="21">
        <v>0.11635416666666666</v>
      </c>
      <c r="F40" s="15">
        <f t="shared" si="0"/>
        <v>9.2743055555555551E-2</v>
      </c>
      <c r="G40" s="23">
        <f t="shared" si="1"/>
        <v>36</v>
      </c>
      <c r="H40" s="21">
        <v>4.8611111111111112E-3</v>
      </c>
      <c r="I40" s="16">
        <f t="shared" si="2"/>
        <v>9.7604166666666659E-2</v>
      </c>
      <c r="J40" s="17">
        <f t="shared" si="3"/>
        <v>37</v>
      </c>
    </row>
    <row r="41" spans="1:10" ht="21.6" thickBot="1" x14ac:dyDescent="0.45">
      <c r="A41" s="19" t="s">
        <v>164</v>
      </c>
      <c r="B41" s="20" t="s">
        <v>165</v>
      </c>
      <c r="C41" s="3" t="s">
        <v>9</v>
      </c>
      <c r="D41" s="21">
        <v>2.361111111111111E-2</v>
      </c>
      <c r="E41" s="21">
        <v>0.11806712962962962</v>
      </c>
      <c r="F41" s="15">
        <f t="shared" si="0"/>
        <v>9.4456018518518509E-2</v>
      </c>
      <c r="G41" s="23">
        <f t="shared" si="1"/>
        <v>38</v>
      </c>
      <c r="H41" s="21">
        <v>4.1666666666666666E-3</v>
      </c>
      <c r="I41" s="16">
        <f t="shared" si="2"/>
        <v>9.8622685185185174E-2</v>
      </c>
      <c r="J41" s="17">
        <f t="shared" si="3"/>
        <v>39</v>
      </c>
    </row>
    <row r="42" spans="1:10" ht="21.6" thickBot="1" x14ac:dyDescent="0.45">
      <c r="A42" s="19" t="s">
        <v>212</v>
      </c>
      <c r="B42" s="20" t="s">
        <v>213</v>
      </c>
      <c r="C42" s="3" t="s">
        <v>9</v>
      </c>
      <c r="D42" s="7">
        <v>2.361111111111111E-2</v>
      </c>
      <c r="E42" s="7">
        <v>0.11976851851851851</v>
      </c>
      <c r="F42" s="15">
        <f t="shared" si="0"/>
        <v>9.61574074074074E-2</v>
      </c>
      <c r="G42" s="23">
        <f t="shared" si="1"/>
        <v>40</v>
      </c>
      <c r="H42" s="21">
        <v>4.8611111111111112E-3</v>
      </c>
      <c r="I42" s="16">
        <f t="shared" si="2"/>
        <v>0.10101851851851851</v>
      </c>
      <c r="J42" s="17">
        <f t="shared" si="3"/>
        <v>40</v>
      </c>
    </row>
    <row r="43" spans="1:10" ht="21.6" thickBot="1" x14ac:dyDescent="0.45">
      <c r="A43" s="19" t="s">
        <v>220</v>
      </c>
      <c r="B43" s="20" t="s">
        <v>221</v>
      </c>
      <c r="C43" s="3" t="s">
        <v>9</v>
      </c>
      <c r="D43" s="33">
        <v>7.6388888888888895E-2</v>
      </c>
      <c r="E43" s="38">
        <v>0.20833333333333334</v>
      </c>
      <c r="F43" s="15">
        <f t="shared" si="0"/>
        <v>0.13194444444444445</v>
      </c>
      <c r="G43" s="23">
        <f t="shared" si="1"/>
        <v>41</v>
      </c>
      <c r="H43" s="40">
        <v>8.3333333333333332E-3</v>
      </c>
      <c r="I43" s="16">
        <f t="shared" si="2"/>
        <v>0.14027777777777778</v>
      </c>
      <c r="J43" s="17">
        <f t="shared" si="3"/>
        <v>41</v>
      </c>
    </row>
    <row r="44" spans="1:10" ht="21.6" thickBot="1" x14ac:dyDescent="0.45">
      <c r="A44" s="19" t="s">
        <v>239</v>
      </c>
      <c r="B44" s="20" t="s">
        <v>240</v>
      </c>
      <c r="C44" s="3" t="s">
        <v>9</v>
      </c>
      <c r="D44" s="21">
        <v>1.3888888888888888E-2</v>
      </c>
      <c r="E44" s="21">
        <v>0.20833333333333334</v>
      </c>
      <c r="F44" s="15">
        <f t="shared" si="0"/>
        <v>0.19444444444444445</v>
      </c>
      <c r="G44" s="23">
        <f t="shared" si="1"/>
        <v>42</v>
      </c>
      <c r="H44" s="21">
        <v>8.3333333333333332E-3</v>
      </c>
      <c r="I44" s="16">
        <f t="shared" si="2"/>
        <v>0.20277777777777778</v>
      </c>
      <c r="J44" s="17">
        <f t="shared" si="3"/>
        <v>42</v>
      </c>
    </row>
  </sheetData>
  <autoFilter ref="A2:J2" xr:uid="{00000000-0009-0000-0000-000002000000}">
    <sortState ref="A3:J44">
      <sortCondition ref="J2"/>
    </sortState>
  </autoFilter>
  <mergeCells count="1">
    <mergeCell ref="A1:J1"/>
  </mergeCells>
  <phoneticPr fontId="1" type="noConversion"/>
  <printOptions horizontalCentered="1" verticalCentered="1"/>
  <pageMargins left="0.23622047244094491" right="0.23622047244094491" top="0" bottom="0" header="0" footer="0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42"/>
  <sheetViews>
    <sheetView tabSelected="1" zoomScale="85" zoomScaleNormal="85" workbookViewId="0">
      <pane ySplit="2" topLeftCell="A3" activePane="bottomLeft" state="frozen"/>
      <selection pane="bottomLeft" activeCell="A8" sqref="A8:XFD8"/>
    </sheetView>
  </sheetViews>
  <sheetFormatPr defaultRowHeight="15.6" x14ac:dyDescent="0.3"/>
  <cols>
    <col min="1" max="1" width="7.33203125" style="1" customWidth="1"/>
    <col min="2" max="2" width="30.6640625" style="1" customWidth="1"/>
    <col min="3" max="3" width="6.6640625" style="1" customWidth="1"/>
    <col min="4" max="6" width="15.6640625" customWidth="1"/>
    <col min="7" max="7" width="12.88671875" customWidth="1"/>
    <col min="8" max="10" width="15.6640625" customWidth="1"/>
  </cols>
  <sheetData>
    <row r="1" spans="1:10" ht="30.6" thickBot="1" x14ac:dyDescent="0.55000000000000004">
      <c r="A1" s="51" t="s">
        <v>12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41.4" thickBot="1" x14ac:dyDescent="0.35">
      <c r="A2" s="27" t="s">
        <v>0</v>
      </c>
      <c r="B2" s="28" t="s">
        <v>1</v>
      </c>
      <c r="C2" s="28"/>
      <c r="D2" s="28" t="s">
        <v>2</v>
      </c>
      <c r="E2" s="28" t="s">
        <v>3</v>
      </c>
      <c r="F2" s="28" t="s">
        <v>4</v>
      </c>
      <c r="G2" s="25" t="s">
        <v>10</v>
      </c>
      <c r="H2" s="28" t="s">
        <v>6</v>
      </c>
      <c r="I2" s="29" t="s">
        <v>5</v>
      </c>
      <c r="J2" s="30" t="s">
        <v>11</v>
      </c>
    </row>
    <row r="3" spans="1:10" ht="21" x14ac:dyDescent="0.4">
      <c r="A3" s="3" t="s">
        <v>33</v>
      </c>
      <c r="B3" s="3" t="s">
        <v>34</v>
      </c>
      <c r="C3" s="3" t="s">
        <v>7</v>
      </c>
      <c r="D3" s="7">
        <v>1.1111111111111112E-2</v>
      </c>
      <c r="E3" s="33">
        <v>4.2245370370370371E-2</v>
      </c>
      <c r="F3" s="8">
        <f>E3-D3</f>
        <v>3.1134259259259257E-2</v>
      </c>
      <c r="G3" s="42">
        <f>RANK(F3,F:F,1)</f>
        <v>3</v>
      </c>
      <c r="H3" s="7">
        <v>2.7777777777777779E-3</v>
      </c>
      <c r="I3" s="2">
        <f>F3+H3</f>
        <v>3.3912037037037032E-2</v>
      </c>
      <c r="J3" s="43">
        <f>RANK(I3,I:I,1)</f>
        <v>1</v>
      </c>
    </row>
    <row r="4" spans="1:10" ht="21" x14ac:dyDescent="0.4">
      <c r="A4" s="3" t="s">
        <v>31</v>
      </c>
      <c r="B4" s="3" t="s">
        <v>32</v>
      </c>
      <c r="C4" s="3" t="s">
        <v>7</v>
      </c>
      <c r="D4" s="7">
        <v>9.7222222222222224E-3</v>
      </c>
      <c r="E4" s="7">
        <v>4.1770833333333333E-2</v>
      </c>
      <c r="F4" s="8">
        <f>E4-D4</f>
        <v>3.2048611111111111E-2</v>
      </c>
      <c r="G4" s="42">
        <f>RANK(F4,F:F,1)</f>
        <v>5</v>
      </c>
      <c r="H4" s="7">
        <v>2.0833333333333333E-3</v>
      </c>
      <c r="I4" s="2">
        <f>F4+H4</f>
        <v>3.4131944444444444E-2</v>
      </c>
      <c r="J4" s="43">
        <f>RANK(I4,I:I,1)</f>
        <v>2</v>
      </c>
    </row>
    <row r="5" spans="1:10" ht="21" x14ac:dyDescent="0.4">
      <c r="A5" s="3" t="s">
        <v>120</v>
      </c>
      <c r="B5" s="3" t="s">
        <v>121</v>
      </c>
      <c r="C5" s="3" t="s">
        <v>7</v>
      </c>
      <c r="D5" s="7">
        <v>5.5555555555555552E-2</v>
      </c>
      <c r="E5" s="7">
        <v>8.5625000000000007E-2</v>
      </c>
      <c r="F5" s="8">
        <f>E5-D5</f>
        <v>3.0069444444444454E-2</v>
      </c>
      <c r="G5" s="42">
        <f>RANK(F5,F:F,1)</f>
        <v>1</v>
      </c>
      <c r="H5" s="7">
        <v>4.1666666666666666E-3</v>
      </c>
      <c r="I5" s="2">
        <f>F5+H5</f>
        <v>3.423611111111112E-2</v>
      </c>
      <c r="J5" s="43">
        <f>RANK(I5,I:I,1)</f>
        <v>3</v>
      </c>
    </row>
    <row r="6" spans="1:10" ht="21" x14ac:dyDescent="0.4">
      <c r="A6" s="3" t="s">
        <v>51</v>
      </c>
      <c r="B6" s="3" t="s">
        <v>52</v>
      </c>
      <c r="C6" s="3" t="s">
        <v>7</v>
      </c>
      <c r="D6" s="7">
        <v>2.4999999999999998E-2</v>
      </c>
      <c r="E6" s="7">
        <v>5.9386574074074071E-2</v>
      </c>
      <c r="F6" s="8">
        <f>E6-D6</f>
        <v>3.4386574074074069E-2</v>
      </c>
      <c r="G6" s="42">
        <f>RANK(F6,F:F,1)</f>
        <v>6</v>
      </c>
      <c r="H6" s="7">
        <v>1.3888888888888889E-3</v>
      </c>
      <c r="I6" s="2">
        <f>F6+H6</f>
        <v>3.577546296296296E-2</v>
      </c>
      <c r="J6" s="43">
        <f>RANK(I6,I:I,1)</f>
        <v>4</v>
      </c>
    </row>
    <row r="7" spans="1:10" ht="21" x14ac:dyDescent="0.4">
      <c r="A7" s="3" t="s">
        <v>63</v>
      </c>
      <c r="B7" s="3" t="s">
        <v>64</v>
      </c>
      <c r="C7" s="3" t="s">
        <v>7</v>
      </c>
      <c r="D7" s="7">
        <v>3.4722222222222224E-2</v>
      </c>
      <c r="E7" s="7">
        <v>6.5543981481481481E-2</v>
      </c>
      <c r="F7" s="8">
        <f>E7-D7</f>
        <v>3.0821759259259257E-2</v>
      </c>
      <c r="G7" s="42">
        <f>RANK(F7,F:F,1)</f>
        <v>2</v>
      </c>
      <c r="H7" s="7">
        <v>5.5555555555555558E-3</v>
      </c>
      <c r="I7" s="2">
        <f>F7+H7</f>
        <v>3.6377314814814814E-2</v>
      </c>
      <c r="J7" s="43">
        <f>RANK(I7,I:I,1)</f>
        <v>5</v>
      </c>
    </row>
    <row r="8" spans="1:10" ht="21" x14ac:dyDescent="0.4">
      <c r="A8" s="3" t="s">
        <v>153</v>
      </c>
      <c r="B8" s="3" t="s">
        <v>154</v>
      </c>
      <c r="C8" s="3" t="s">
        <v>7</v>
      </c>
      <c r="D8" s="7">
        <v>3.1944444444444449E-2</v>
      </c>
      <c r="E8" s="7">
        <v>6.7696759259259262E-2</v>
      </c>
      <c r="F8" s="8">
        <f>E8-D8</f>
        <v>3.5752314814814813E-2</v>
      </c>
      <c r="G8" s="42">
        <f>RANK(F8,F:F,1)</f>
        <v>9</v>
      </c>
      <c r="H8" s="7">
        <v>3.472222222222222E-3</v>
      </c>
      <c r="I8" s="2">
        <f>F8+H8</f>
        <v>3.9224537037037037E-2</v>
      </c>
      <c r="J8" s="43">
        <f>RANK(I8,I:I,1)</f>
        <v>6</v>
      </c>
    </row>
    <row r="9" spans="1:10" ht="21" x14ac:dyDescent="0.4">
      <c r="A9" s="18" t="s">
        <v>109</v>
      </c>
      <c r="B9" s="3" t="s">
        <v>110</v>
      </c>
      <c r="C9" s="36" t="s">
        <v>7</v>
      </c>
      <c r="D9" s="7">
        <v>5.2777777777777778E-2</v>
      </c>
      <c r="E9" s="7">
        <v>8.4374999999999992E-2</v>
      </c>
      <c r="F9" s="8">
        <f>E9-D9</f>
        <v>3.1597222222222214E-2</v>
      </c>
      <c r="G9" s="42">
        <f>RANK(F9,F:F,1)</f>
        <v>4</v>
      </c>
      <c r="H9" s="37">
        <v>8.3333333333333332E-3</v>
      </c>
      <c r="I9" s="2">
        <f>F9+H9</f>
        <v>3.9930555555555546E-2</v>
      </c>
      <c r="J9" s="43">
        <f>RANK(I9,I:I,1)</f>
        <v>7</v>
      </c>
    </row>
    <row r="10" spans="1:10" ht="21" x14ac:dyDescent="0.4">
      <c r="A10" s="3" t="s">
        <v>91</v>
      </c>
      <c r="B10" s="3" t="s">
        <v>92</v>
      </c>
      <c r="C10" s="3" t="s">
        <v>7</v>
      </c>
      <c r="D10" s="7">
        <v>8.6111111111111124E-2</v>
      </c>
      <c r="E10" s="7">
        <v>0.1225</v>
      </c>
      <c r="F10" s="8">
        <f>E10-D10</f>
        <v>3.6388888888888873E-2</v>
      </c>
      <c r="G10" s="42">
        <f>RANK(F10,F:F,1)</f>
        <v>10</v>
      </c>
      <c r="H10" s="7">
        <v>4.8611111111111112E-3</v>
      </c>
      <c r="I10" s="2">
        <f>F10+H10</f>
        <v>4.1249999999999981E-2</v>
      </c>
      <c r="J10" s="43">
        <f>RANK(I10,I:I,1)</f>
        <v>8</v>
      </c>
    </row>
    <row r="11" spans="1:10" ht="21" x14ac:dyDescent="0.4">
      <c r="A11" s="3" t="s">
        <v>138</v>
      </c>
      <c r="B11" s="3" t="s">
        <v>139</v>
      </c>
      <c r="C11" s="3" t="s">
        <v>7</v>
      </c>
      <c r="D11" s="7">
        <v>1.3888888888888889E-3</v>
      </c>
      <c r="E11" s="7">
        <v>3.8217592592592588E-2</v>
      </c>
      <c r="F11" s="8">
        <f>E11-D11</f>
        <v>3.6828703703703697E-2</v>
      </c>
      <c r="G11" s="42">
        <f>RANK(F11,F:F,1)</f>
        <v>11</v>
      </c>
      <c r="H11" s="7">
        <v>4.8611111111111112E-3</v>
      </c>
      <c r="I11" s="2">
        <f>F11+H11</f>
        <v>4.1689814814814805E-2</v>
      </c>
      <c r="J11" s="43">
        <f>RANK(I11,I:I,1)</f>
        <v>9</v>
      </c>
    </row>
    <row r="12" spans="1:10" ht="21" x14ac:dyDescent="0.4">
      <c r="A12" s="3" t="s">
        <v>55</v>
      </c>
      <c r="B12" s="3" t="s">
        <v>152</v>
      </c>
      <c r="C12" s="3" t="s">
        <v>7</v>
      </c>
      <c r="D12" s="7">
        <v>2.0833333333333332E-2</v>
      </c>
      <c r="E12" s="7">
        <v>5.6446759259259259E-2</v>
      </c>
      <c r="F12" s="8">
        <f>E12-D12</f>
        <v>3.5613425925925923E-2</v>
      </c>
      <c r="G12" s="42">
        <f>RANK(F12,F:F,1)</f>
        <v>8</v>
      </c>
      <c r="H12" s="7">
        <v>6.2499999999999995E-3</v>
      </c>
      <c r="I12" s="2">
        <f>F12+H12</f>
        <v>4.1863425925925922E-2</v>
      </c>
      <c r="J12" s="43">
        <f>RANK(I12,I:I,1)</f>
        <v>10</v>
      </c>
    </row>
    <row r="13" spans="1:10" ht="21" x14ac:dyDescent="0.4">
      <c r="A13" s="3" t="s">
        <v>25</v>
      </c>
      <c r="B13" s="3" t="s">
        <v>26</v>
      </c>
      <c r="C13" s="3" t="s">
        <v>7</v>
      </c>
      <c r="D13" s="7">
        <v>6.9444444444444441E-3</v>
      </c>
      <c r="E13" s="7">
        <v>4.2361111111111106E-2</v>
      </c>
      <c r="F13" s="8">
        <f>E13-D13</f>
        <v>3.5416666666666666E-2</v>
      </c>
      <c r="G13" s="42">
        <f>RANK(F13,F:F,1)</f>
        <v>7</v>
      </c>
      <c r="H13" s="7">
        <v>7.6388888888888886E-3</v>
      </c>
      <c r="I13" s="2">
        <f>F13+H13</f>
        <v>4.3055555555555555E-2</v>
      </c>
      <c r="J13" s="43">
        <f>RANK(I13,I:I,1)</f>
        <v>11</v>
      </c>
    </row>
    <row r="14" spans="1:10" ht="21" x14ac:dyDescent="0.4">
      <c r="A14" s="3" t="s">
        <v>44</v>
      </c>
      <c r="B14" s="3" t="s">
        <v>45</v>
      </c>
      <c r="C14" s="3" t="s">
        <v>7</v>
      </c>
      <c r="D14" s="7">
        <v>2.0833333333333332E-2</v>
      </c>
      <c r="E14" s="7">
        <v>6.0451388888888895E-2</v>
      </c>
      <c r="F14" s="8">
        <f>E14-D14</f>
        <v>3.9618055555555559E-2</v>
      </c>
      <c r="G14" s="42">
        <f>RANK(F14,F:F,1)</f>
        <v>12</v>
      </c>
      <c r="H14" s="7">
        <v>4.8611111111111112E-3</v>
      </c>
      <c r="I14" s="2">
        <f>F14+H14</f>
        <v>4.4479166666666667E-2</v>
      </c>
      <c r="J14" s="43">
        <f>RANK(I14,I:I,1)</f>
        <v>12</v>
      </c>
    </row>
    <row r="15" spans="1:10" ht="21" x14ac:dyDescent="0.4">
      <c r="A15" s="3" t="s">
        <v>27</v>
      </c>
      <c r="B15" s="3" t="s">
        <v>28</v>
      </c>
      <c r="C15" s="3" t="s">
        <v>7</v>
      </c>
      <c r="D15" s="7">
        <v>8.3333333333333332E-3</v>
      </c>
      <c r="E15" s="7">
        <v>5.0520833333333327E-2</v>
      </c>
      <c r="F15" s="8">
        <f>E15-D15</f>
        <v>4.2187499999999996E-2</v>
      </c>
      <c r="G15" s="42">
        <f>RANK(F15,F:F,1)</f>
        <v>13</v>
      </c>
      <c r="H15" s="7">
        <v>4.8611111111111112E-3</v>
      </c>
      <c r="I15" s="2">
        <f>F15+H15</f>
        <v>4.704861111111111E-2</v>
      </c>
      <c r="J15" s="43">
        <f>RANK(I15,I:I,1)</f>
        <v>13</v>
      </c>
    </row>
    <row r="16" spans="1:10" ht="21" x14ac:dyDescent="0.4">
      <c r="A16" s="3" t="s">
        <v>135</v>
      </c>
      <c r="B16" s="3" t="s">
        <v>136</v>
      </c>
      <c r="C16" s="3" t="s">
        <v>7</v>
      </c>
      <c r="D16" s="7">
        <v>6.3888888888888884E-2</v>
      </c>
      <c r="E16" s="7">
        <v>0.10724537037037037</v>
      </c>
      <c r="F16" s="8">
        <f>E16-D16</f>
        <v>4.3356481481481482E-2</v>
      </c>
      <c r="G16" s="42">
        <f>RANK(F16,F:F,1)</f>
        <v>14</v>
      </c>
      <c r="H16" s="7">
        <v>4.8611111111111112E-3</v>
      </c>
      <c r="I16" s="2">
        <f>F16+H16</f>
        <v>4.821759259259259E-2</v>
      </c>
      <c r="J16" s="43">
        <f>RANK(I16,I:I,1)</f>
        <v>14</v>
      </c>
    </row>
    <row r="17" spans="1:10" ht="21" x14ac:dyDescent="0.4">
      <c r="A17" s="3" t="s">
        <v>156</v>
      </c>
      <c r="B17" s="3" t="s">
        <v>157</v>
      </c>
      <c r="C17" s="3" t="s">
        <v>7</v>
      </c>
      <c r="D17" s="7">
        <v>7.7777777777777779E-2</v>
      </c>
      <c r="E17" s="7">
        <v>0.12439814814814815</v>
      </c>
      <c r="F17" s="8">
        <f>E17-D17</f>
        <v>4.6620370370370368E-2</v>
      </c>
      <c r="G17" s="42">
        <f>RANK(F17,F:F,1)</f>
        <v>17</v>
      </c>
      <c r="H17" s="7">
        <v>2.0833333333333333E-3</v>
      </c>
      <c r="I17" s="2">
        <f>F17+H17</f>
        <v>4.87037037037037E-2</v>
      </c>
      <c r="J17" s="43">
        <f>RANK(I17,I:I,1)</f>
        <v>15</v>
      </c>
    </row>
    <row r="18" spans="1:10" ht="21" x14ac:dyDescent="0.4">
      <c r="A18" s="3" t="s">
        <v>93</v>
      </c>
      <c r="B18" s="3" t="s">
        <v>94</v>
      </c>
      <c r="C18" s="3" t="s">
        <v>7</v>
      </c>
      <c r="D18" s="7">
        <v>8.7500000000000008E-2</v>
      </c>
      <c r="E18" s="7">
        <v>0.13315972222222222</v>
      </c>
      <c r="F18" s="8">
        <f>E18-D18</f>
        <v>4.5659722222222213E-2</v>
      </c>
      <c r="G18" s="42">
        <f>RANK(F18,F:F,1)</f>
        <v>15</v>
      </c>
      <c r="H18" s="7">
        <v>4.1666666666666666E-3</v>
      </c>
      <c r="I18" s="2">
        <f>F18+H18</f>
        <v>4.9826388888888878E-2</v>
      </c>
      <c r="J18" s="43">
        <f>RANK(I18,I:I,1)</f>
        <v>16</v>
      </c>
    </row>
    <row r="19" spans="1:10" ht="21" x14ac:dyDescent="0.4">
      <c r="A19" s="3" t="s">
        <v>112</v>
      </c>
      <c r="B19" s="3" t="s">
        <v>113</v>
      </c>
      <c r="C19" s="3" t="s">
        <v>7</v>
      </c>
      <c r="D19" s="7">
        <v>5.4166666666666669E-2</v>
      </c>
      <c r="E19" s="7">
        <v>0.10229166666666667</v>
      </c>
      <c r="F19" s="8">
        <f>E19-D19</f>
        <v>4.8125000000000001E-2</v>
      </c>
      <c r="G19" s="42">
        <f>RANK(F19,F:F,1)</f>
        <v>19</v>
      </c>
      <c r="H19" s="7">
        <v>2.7777777777777779E-3</v>
      </c>
      <c r="I19" s="2">
        <f>F19+H19</f>
        <v>5.0902777777777776E-2</v>
      </c>
      <c r="J19" s="43">
        <f>RANK(I19,I:I,1)</f>
        <v>17</v>
      </c>
    </row>
    <row r="20" spans="1:10" ht="21" x14ac:dyDescent="0.4">
      <c r="A20" s="3" t="s">
        <v>99</v>
      </c>
      <c r="B20" s="3" t="s">
        <v>100</v>
      </c>
      <c r="C20" s="3" t="s">
        <v>7</v>
      </c>
      <c r="D20" s="7">
        <v>4.3055555555555562E-2</v>
      </c>
      <c r="E20" s="7">
        <v>9.2627314814814801E-2</v>
      </c>
      <c r="F20" s="8">
        <f>E20-D20</f>
        <v>4.9571759259259239E-2</v>
      </c>
      <c r="G20" s="42">
        <f>RANK(F20,F:F,1)</f>
        <v>23</v>
      </c>
      <c r="H20" s="7">
        <v>2.0833333333333333E-3</v>
      </c>
      <c r="I20" s="2">
        <f>F20+H20</f>
        <v>5.1655092592592572E-2</v>
      </c>
      <c r="J20" s="43">
        <f>RANK(I20,I:I,1)</f>
        <v>18</v>
      </c>
    </row>
    <row r="21" spans="1:10" ht="21" x14ac:dyDescent="0.4">
      <c r="A21" s="3" t="s">
        <v>65</v>
      </c>
      <c r="B21" s="3" t="s">
        <v>66</v>
      </c>
      <c r="C21" s="3" t="s">
        <v>7</v>
      </c>
      <c r="D21" s="7">
        <v>3.6111111111111115E-2</v>
      </c>
      <c r="E21" s="7">
        <v>8.413194444444444E-2</v>
      </c>
      <c r="F21" s="8">
        <f>E21-D21</f>
        <v>4.8020833333333325E-2</v>
      </c>
      <c r="G21" s="42">
        <f>RANK(F21,F:F,1)</f>
        <v>18</v>
      </c>
      <c r="H21" s="7">
        <v>4.8611111111111112E-3</v>
      </c>
      <c r="I21" s="2">
        <f>F21+H21</f>
        <v>5.288194444444444E-2</v>
      </c>
      <c r="J21" s="43">
        <f>RANK(I21,I:I,1)</f>
        <v>19</v>
      </c>
    </row>
    <row r="22" spans="1:10" ht="21" x14ac:dyDescent="0.4">
      <c r="A22" s="3" t="s">
        <v>59</v>
      </c>
      <c r="B22" s="3" t="s">
        <v>60</v>
      </c>
      <c r="C22" s="3" t="s">
        <v>7</v>
      </c>
      <c r="D22" s="7">
        <v>2.2222222222222223E-2</v>
      </c>
      <c r="E22" s="7">
        <v>6.8263888888888888E-2</v>
      </c>
      <c r="F22" s="8">
        <f>E22-D22</f>
        <v>4.6041666666666661E-2</v>
      </c>
      <c r="G22" s="42">
        <f>RANK(F22,F:F,1)</f>
        <v>16</v>
      </c>
      <c r="H22" s="7">
        <v>6.9444444444444441E-3</v>
      </c>
      <c r="I22" s="2">
        <f>F22+H22</f>
        <v>5.2986111111111109E-2</v>
      </c>
      <c r="J22" s="43">
        <f>RANK(I22,I:I,1)</f>
        <v>20</v>
      </c>
    </row>
    <row r="23" spans="1:10" ht="21" x14ac:dyDescent="0.4">
      <c r="A23" s="3" t="s">
        <v>75</v>
      </c>
      <c r="B23" s="3" t="s">
        <v>76</v>
      </c>
      <c r="C23" s="3" t="s">
        <v>7</v>
      </c>
      <c r="D23" s="7">
        <v>3.888888888888889E-2</v>
      </c>
      <c r="E23" s="7">
        <v>8.790509259259259E-2</v>
      </c>
      <c r="F23" s="8">
        <f>E23-D23</f>
        <v>4.9016203703703701E-2</v>
      </c>
      <c r="G23" s="42">
        <f>RANK(F23,F:F,1)</f>
        <v>20</v>
      </c>
      <c r="H23" s="7">
        <v>5.5555555555555558E-3</v>
      </c>
      <c r="I23" s="2">
        <f>F23+H23</f>
        <v>5.4571759259259257E-2</v>
      </c>
      <c r="J23" s="43">
        <f>RANK(I23,I:I,1)</f>
        <v>21</v>
      </c>
    </row>
    <row r="24" spans="1:10" ht="21" x14ac:dyDescent="0.4">
      <c r="A24" s="3" t="s">
        <v>101</v>
      </c>
      <c r="B24" s="3" t="s">
        <v>102</v>
      </c>
      <c r="C24" s="3" t="s">
        <v>7</v>
      </c>
      <c r="D24" s="7">
        <v>4.3229166666666673E-2</v>
      </c>
      <c r="E24" s="33">
        <v>9.2627314814814801E-2</v>
      </c>
      <c r="F24" s="8">
        <f>E24-D24</f>
        <v>4.9398148148148129E-2</v>
      </c>
      <c r="G24" s="42">
        <f>RANK(F24,F:F,1)</f>
        <v>22</v>
      </c>
      <c r="H24" s="7">
        <v>6.2499999999999995E-3</v>
      </c>
      <c r="I24" s="2">
        <f>F24+H24</f>
        <v>5.5648148148148127E-2</v>
      </c>
      <c r="J24" s="43">
        <f>RANK(I24,I:I,1)</f>
        <v>22</v>
      </c>
    </row>
    <row r="25" spans="1:10" ht="21" x14ac:dyDescent="0.4">
      <c r="A25" s="3" t="s">
        <v>73</v>
      </c>
      <c r="B25" s="3" t="s">
        <v>74</v>
      </c>
      <c r="C25" s="3" t="s">
        <v>7</v>
      </c>
      <c r="D25" s="7">
        <v>3.888888888888889E-2</v>
      </c>
      <c r="E25" s="7">
        <v>8.790509259259259E-2</v>
      </c>
      <c r="F25" s="8">
        <f>E25-D25</f>
        <v>4.9016203703703701E-2</v>
      </c>
      <c r="G25" s="42">
        <f>RANK(F25,F:F,1)</f>
        <v>20</v>
      </c>
      <c r="H25" s="7">
        <v>7.6388888888888886E-3</v>
      </c>
      <c r="I25" s="2">
        <f>F25+H25</f>
        <v>5.665509259259259E-2</v>
      </c>
      <c r="J25" s="43">
        <f>RANK(I25,I:I,1)</f>
        <v>23</v>
      </c>
    </row>
    <row r="26" spans="1:10" ht="21" x14ac:dyDescent="0.4">
      <c r="A26" s="3" t="s">
        <v>77</v>
      </c>
      <c r="B26" s="3" t="s">
        <v>78</v>
      </c>
      <c r="C26" s="3" t="s">
        <v>7</v>
      </c>
      <c r="D26" s="7">
        <v>4.027777777777778E-2</v>
      </c>
      <c r="E26" s="7">
        <v>9.5960648148148142E-2</v>
      </c>
      <c r="F26" s="8">
        <f>E26-D26</f>
        <v>5.5682870370370362E-2</v>
      </c>
      <c r="G26" s="42">
        <f>RANK(F26,F:F,1)</f>
        <v>25</v>
      </c>
      <c r="H26" s="7">
        <v>4.1666666666666666E-3</v>
      </c>
      <c r="I26" s="2">
        <f>F26+H26</f>
        <v>5.9849537037037027E-2</v>
      </c>
      <c r="J26" s="43">
        <f>RANK(I26,I:I,1)</f>
        <v>24</v>
      </c>
    </row>
    <row r="27" spans="1:10" ht="21" x14ac:dyDescent="0.4">
      <c r="A27" s="3" t="s">
        <v>67</v>
      </c>
      <c r="B27" s="3" t="s">
        <v>68</v>
      </c>
      <c r="C27" s="3" t="s">
        <v>7</v>
      </c>
      <c r="D27" s="7">
        <v>3.6111111111111115E-2</v>
      </c>
      <c r="E27" s="7">
        <v>8.9895833333333341E-2</v>
      </c>
      <c r="F27" s="8">
        <f>E27-D27</f>
        <v>5.3784722222222227E-2</v>
      </c>
      <c r="G27" s="42">
        <f>RANK(F27,F:F,1)</f>
        <v>24</v>
      </c>
      <c r="H27" s="7">
        <v>7.6388888888888886E-3</v>
      </c>
      <c r="I27" s="2">
        <f>F27+H27</f>
        <v>6.1423611111111116E-2</v>
      </c>
      <c r="J27" s="43">
        <f>RANK(I27,I:I,1)</f>
        <v>25</v>
      </c>
    </row>
    <row r="28" spans="1:10" ht="21" x14ac:dyDescent="0.4">
      <c r="A28" s="3" t="s">
        <v>57</v>
      </c>
      <c r="B28" s="3" t="s">
        <v>58</v>
      </c>
      <c r="C28" s="3" t="s">
        <v>7</v>
      </c>
      <c r="D28" s="7">
        <v>3.0555555555555555E-2</v>
      </c>
      <c r="E28" s="7">
        <v>9.3136574074074066E-2</v>
      </c>
      <c r="F28" s="8">
        <f>E28-D28</f>
        <v>6.2581018518518508E-2</v>
      </c>
      <c r="G28" s="42">
        <f>RANK(F28,F:F,1)</f>
        <v>26</v>
      </c>
      <c r="H28" s="7">
        <v>5.5555555555555558E-3</v>
      </c>
      <c r="I28" s="2">
        <f>F28+H28</f>
        <v>6.8136574074074058E-2</v>
      </c>
      <c r="J28" s="43">
        <f>RANK(I28,I:I,1)</f>
        <v>26</v>
      </c>
    </row>
    <row r="29" spans="1:10" ht="21" x14ac:dyDescent="0.4">
      <c r="A29" s="3" t="s">
        <v>116</v>
      </c>
      <c r="B29" s="3" t="s">
        <v>117</v>
      </c>
      <c r="C29" s="3" t="s">
        <v>7</v>
      </c>
      <c r="D29" s="7">
        <v>5.4166666666666669E-2</v>
      </c>
      <c r="E29" s="33">
        <v>0.12439814814814815</v>
      </c>
      <c r="F29" s="8">
        <f>E29-D29</f>
        <v>7.0231481481481478E-2</v>
      </c>
      <c r="G29" s="42">
        <f>RANK(F29,F:F,1)</f>
        <v>28</v>
      </c>
      <c r="H29" s="7">
        <v>2.0833333333333333E-3</v>
      </c>
      <c r="I29" s="2">
        <f>F29+H29</f>
        <v>7.2314814814814818E-2</v>
      </c>
      <c r="J29" s="43">
        <f>RANK(I29,I:I,1)</f>
        <v>27</v>
      </c>
    </row>
    <row r="30" spans="1:10" ht="21" x14ac:dyDescent="0.4">
      <c r="A30" s="3" t="s">
        <v>83</v>
      </c>
      <c r="B30" s="3" t="s">
        <v>132</v>
      </c>
      <c r="C30" s="3" t="s">
        <v>7</v>
      </c>
      <c r="D30" s="7">
        <v>6.1111111111111116E-2</v>
      </c>
      <c r="E30" s="7">
        <v>0.13112268518518519</v>
      </c>
      <c r="F30" s="8">
        <f>E30-D30</f>
        <v>7.0011574074074073E-2</v>
      </c>
      <c r="G30" s="42">
        <f>RANK(F30,F:F,1)</f>
        <v>27</v>
      </c>
      <c r="H30" s="7">
        <v>2.7777777777777779E-3</v>
      </c>
      <c r="I30" s="2">
        <f>F30+H30</f>
        <v>7.2789351851851855E-2</v>
      </c>
      <c r="J30" s="43">
        <f>RANK(I30,I:I,1)</f>
        <v>28</v>
      </c>
    </row>
    <row r="31" spans="1:10" ht="21" x14ac:dyDescent="0.4">
      <c r="A31" s="3" t="s">
        <v>133</v>
      </c>
      <c r="B31" s="3" t="s">
        <v>134</v>
      </c>
      <c r="C31" s="3" t="s">
        <v>7</v>
      </c>
      <c r="D31" s="7">
        <v>6.25E-2</v>
      </c>
      <c r="E31" s="7">
        <v>0.13391203703703705</v>
      </c>
      <c r="F31" s="8">
        <f>E31-D31</f>
        <v>7.1412037037037052E-2</v>
      </c>
      <c r="G31" s="42">
        <f>RANK(F31,F:F,1)</f>
        <v>29</v>
      </c>
      <c r="H31" s="7">
        <v>4.8611111111111112E-3</v>
      </c>
      <c r="I31" s="2">
        <f>F31+H31</f>
        <v>7.6273148148148159E-2</v>
      </c>
      <c r="J31" s="43">
        <f>RANK(I31,I:I,1)</f>
        <v>29</v>
      </c>
    </row>
    <row r="32" spans="1:10" ht="21" x14ac:dyDescent="0.4">
      <c r="A32" s="3" t="s">
        <v>144</v>
      </c>
      <c r="B32" s="3" t="s">
        <v>145</v>
      </c>
      <c r="C32" s="3" t="s">
        <v>7</v>
      </c>
      <c r="D32" s="7">
        <v>2.361111111111111E-2</v>
      </c>
      <c r="E32" s="7">
        <v>9.825231481481482E-2</v>
      </c>
      <c r="F32" s="8">
        <f>E32-D32</f>
        <v>7.464120370370371E-2</v>
      </c>
      <c r="G32" s="42">
        <f>RANK(F32,F:F,1)</f>
        <v>30</v>
      </c>
      <c r="H32" s="7">
        <v>6.2499999999999995E-3</v>
      </c>
      <c r="I32" s="2">
        <f>F32+H32</f>
        <v>8.0891203703703715E-2</v>
      </c>
      <c r="J32" s="43">
        <f>RANK(I32,I:I,1)</f>
        <v>30</v>
      </c>
    </row>
    <row r="33" spans="1:10" ht="21" x14ac:dyDescent="0.4">
      <c r="A33" s="3" t="s">
        <v>69</v>
      </c>
      <c r="B33" s="3" t="s">
        <v>70</v>
      </c>
      <c r="C33" s="3" t="s">
        <v>7</v>
      </c>
      <c r="D33" s="7">
        <v>3.6111111111111115E-2</v>
      </c>
      <c r="E33" s="7">
        <v>0.11635416666666666</v>
      </c>
      <c r="F33" s="8">
        <f>E33-D33</f>
        <v>8.0243055555555554E-2</v>
      </c>
      <c r="G33" s="42">
        <f>RANK(F33,F:F,1)</f>
        <v>31</v>
      </c>
      <c r="H33" s="7">
        <v>5.5555555555555558E-3</v>
      </c>
      <c r="I33" s="2">
        <f>F33+H33</f>
        <v>8.5798611111111103E-2</v>
      </c>
      <c r="J33" s="43">
        <f>RANK(I33,I:I,1)</f>
        <v>31</v>
      </c>
    </row>
    <row r="34" spans="1:10" ht="21" x14ac:dyDescent="0.4">
      <c r="A34" s="3" t="s">
        <v>158</v>
      </c>
      <c r="B34" s="3" t="s">
        <v>238</v>
      </c>
      <c r="C34" s="3" t="s">
        <v>7</v>
      </c>
      <c r="D34" s="7">
        <v>1.3888888888888888E-2</v>
      </c>
      <c r="E34" s="7">
        <v>9.9999999999999992E-2</v>
      </c>
      <c r="F34" s="8">
        <f>E34-D34</f>
        <v>8.611111111111111E-2</v>
      </c>
      <c r="G34" s="42">
        <f>RANK(F34,F:F,1)</f>
        <v>32</v>
      </c>
      <c r="H34" s="7">
        <v>5.5555555555555558E-3</v>
      </c>
      <c r="I34" s="2">
        <f>F34+H34</f>
        <v>9.166666666666666E-2</v>
      </c>
      <c r="J34" s="43">
        <f>RANK(I34,I:I,1)</f>
        <v>32</v>
      </c>
    </row>
    <row r="35" spans="1:10" ht="21" x14ac:dyDescent="0.4">
      <c r="A35" s="3" t="s">
        <v>140</v>
      </c>
      <c r="B35" s="3" t="s">
        <v>141</v>
      </c>
      <c r="C35" s="3" t="s">
        <v>7</v>
      </c>
      <c r="D35" s="7">
        <v>2.361111111111111E-2</v>
      </c>
      <c r="E35" s="7">
        <v>0.11635416666666666</v>
      </c>
      <c r="F35" s="8">
        <f>E35-D35</f>
        <v>9.2743055555555551E-2</v>
      </c>
      <c r="G35" s="42">
        <f>RANK(F35,F:F,1)</f>
        <v>33</v>
      </c>
      <c r="H35" s="7">
        <v>3.472222222222222E-3</v>
      </c>
      <c r="I35" s="2">
        <f>F35+H35</f>
        <v>9.6215277777777775E-2</v>
      </c>
      <c r="J35" s="43">
        <f>RANK(I35,I:I,1)</f>
        <v>33</v>
      </c>
    </row>
    <row r="36" spans="1:10" ht="21" x14ac:dyDescent="0.4">
      <c r="A36" s="3" t="s">
        <v>21</v>
      </c>
      <c r="B36" s="3" t="s">
        <v>22</v>
      </c>
      <c r="C36" s="3" t="s">
        <v>7</v>
      </c>
      <c r="D36" s="7">
        <v>2.7777777777777779E-3</v>
      </c>
      <c r="E36" s="7">
        <v>9.6469907407407407E-2</v>
      </c>
      <c r="F36" s="8">
        <f>E36-D36</f>
        <v>9.3692129629629625E-2</v>
      </c>
      <c r="G36" s="42">
        <f>RANK(F36,F:F,1)</f>
        <v>34</v>
      </c>
      <c r="H36" s="7">
        <v>5.5555555555555558E-3</v>
      </c>
      <c r="I36" s="2">
        <f>F36+H36</f>
        <v>9.9247685185185175E-2</v>
      </c>
      <c r="J36" s="43">
        <f>RANK(I36,I:I,1)</f>
        <v>34</v>
      </c>
    </row>
    <row r="37" spans="1:10" ht="21" x14ac:dyDescent="0.4">
      <c r="A37" s="3" t="s">
        <v>148</v>
      </c>
      <c r="B37" s="3" t="s">
        <v>149</v>
      </c>
      <c r="C37" s="3" t="s">
        <v>7</v>
      </c>
      <c r="D37" s="7">
        <v>2.361111111111111E-2</v>
      </c>
      <c r="E37" s="7">
        <v>0.11976851851851851</v>
      </c>
      <c r="F37" s="8">
        <f>E37-D37</f>
        <v>9.61574074074074E-2</v>
      </c>
      <c r="G37" s="42">
        <f>RANK(F37,F:F,1)</f>
        <v>36</v>
      </c>
      <c r="H37" s="7">
        <v>3.472222222222222E-3</v>
      </c>
      <c r="I37" s="2">
        <f>F37+H37</f>
        <v>9.9629629629629624E-2</v>
      </c>
      <c r="J37" s="43">
        <f>RANK(I37,I:I,1)</f>
        <v>35</v>
      </c>
    </row>
    <row r="38" spans="1:10" ht="21" x14ac:dyDescent="0.4">
      <c r="A38" s="3" t="s">
        <v>48</v>
      </c>
      <c r="B38" s="3" t="s">
        <v>49</v>
      </c>
      <c r="C38" s="3" t="s">
        <v>50</v>
      </c>
      <c r="D38" s="7">
        <v>2.361111111111111E-2</v>
      </c>
      <c r="E38" s="7">
        <v>0.11806712962962962</v>
      </c>
      <c r="F38" s="8">
        <f>E38-D38</f>
        <v>9.4456018518518509E-2</v>
      </c>
      <c r="G38" s="42">
        <f>RANK(F38,F:F,1)</f>
        <v>35</v>
      </c>
      <c r="H38" s="7">
        <v>5.5555555555555558E-3</v>
      </c>
      <c r="I38" s="2">
        <f>F38+H38</f>
        <v>0.10001157407407406</v>
      </c>
      <c r="J38" s="43">
        <f>RANK(I38,I:I,1)</f>
        <v>36</v>
      </c>
    </row>
    <row r="39" spans="1:10" ht="21" x14ac:dyDescent="0.4">
      <c r="A39" s="4"/>
      <c r="B39" s="4"/>
      <c r="C39" s="4"/>
      <c r="D39" s="7"/>
      <c r="E39" s="7"/>
      <c r="F39" s="8"/>
      <c r="G39" s="23"/>
      <c r="H39" s="9"/>
      <c r="I39" s="2"/>
      <c r="J39" s="5"/>
    </row>
    <row r="40" spans="1:10" ht="21" x14ac:dyDescent="0.4">
      <c r="A40" s="4"/>
      <c r="B40" s="4"/>
      <c r="C40" s="4"/>
      <c r="D40" s="7"/>
      <c r="E40" s="7"/>
      <c r="F40" s="8"/>
      <c r="G40" s="23"/>
      <c r="H40" s="9"/>
      <c r="I40" s="2"/>
      <c r="J40" s="5"/>
    </row>
    <row r="41" spans="1:10" ht="21" x14ac:dyDescent="0.4">
      <c r="A41" s="4"/>
      <c r="B41" s="4"/>
      <c r="C41" s="4"/>
      <c r="D41" s="7"/>
      <c r="E41" s="7"/>
      <c r="F41" s="8"/>
      <c r="G41" s="23"/>
      <c r="H41" s="9"/>
      <c r="I41" s="2"/>
      <c r="J41" s="5"/>
    </row>
    <row r="42" spans="1:10" ht="21" x14ac:dyDescent="0.4">
      <c r="A42" s="4"/>
      <c r="B42" s="4"/>
      <c r="C42" s="4"/>
      <c r="D42" s="7"/>
      <c r="E42" s="7"/>
      <c r="F42" s="8"/>
      <c r="G42" s="23"/>
      <c r="H42" s="9"/>
      <c r="I42" s="2"/>
      <c r="J42" s="5"/>
    </row>
  </sheetData>
  <autoFilter ref="A2:J38" xr:uid="{00000000-0009-0000-0000-000004000000}">
    <sortState ref="A3:J38">
      <sortCondition ref="J2:J38"/>
    </sortState>
  </autoFilter>
  <mergeCells count="1">
    <mergeCell ref="A1:J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fitToHeight="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9"/>
  <sheetViews>
    <sheetView zoomScaleNormal="100" workbookViewId="0">
      <pane ySplit="2" topLeftCell="A3" activePane="bottomLeft" state="frozen"/>
      <selection pane="bottomLeft" activeCell="K4" sqref="K4"/>
    </sheetView>
  </sheetViews>
  <sheetFormatPr defaultRowHeight="15.6" x14ac:dyDescent="0.3"/>
  <cols>
    <col min="1" max="1" width="7.33203125" style="1" customWidth="1"/>
    <col min="2" max="2" width="30.6640625" style="1" customWidth="1"/>
    <col min="3" max="3" width="6.6640625" style="1" customWidth="1"/>
    <col min="4" max="6" width="15.6640625" customWidth="1"/>
    <col min="7" max="7" width="12.33203125" customWidth="1"/>
    <col min="8" max="9" width="15.6640625" customWidth="1"/>
    <col min="10" max="10" width="16.33203125" bestFit="1" customWidth="1"/>
  </cols>
  <sheetData>
    <row r="1" spans="1:11" ht="30.6" thickBot="1" x14ac:dyDescent="0.55000000000000004">
      <c r="A1" s="52" t="s">
        <v>13</v>
      </c>
      <c r="B1" s="52"/>
      <c r="C1" s="52"/>
      <c r="D1" s="52"/>
      <c r="E1" s="52"/>
      <c r="F1" s="52"/>
      <c r="G1" s="52"/>
      <c r="H1" s="52"/>
      <c r="I1" s="52"/>
      <c r="J1" s="52"/>
    </row>
    <row r="2" spans="1:11" ht="41.4" thickBot="1" x14ac:dyDescent="0.35">
      <c r="A2" s="24" t="s">
        <v>0</v>
      </c>
      <c r="B2" s="24" t="s">
        <v>1</v>
      </c>
      <c r="C2" s="24"/>
      <c r="D2" s="24" t="s">
        <v>2</v>
      </c>
      <c r="E2" s="24" t="s">
        <v>3</v>
      </c>
      <c r="F2" s="24" t="s">
        <v>4</v>
      </c>
      <c r="G2" s="25" t="s">
        <v>10</v>
      </c>
      <c r="H2" s="24" t="s">
        <v>6</v>
      </c>
      <c r="I2" s="24" t="s">
        <v>5</v>
      </c>
      <c r="J2" s="26" t="s">
        <v>11</v>
      </c>
    </row>
    <row r="3" spans="1:11" ht="21" x14ac:dyDescent="0.4">
      <c r="A3" s="35" t="s">
        <v>59</v>
      </c>
      <c r="B3" s="36" t="s">
        <v>111</v>
      </c>
      <c r="C3" s="36" t="s">
        <v>8</v>
      </c>
      <c r="D3" s="22">
        <v>5.2777777777777778E-2</v>
      </c>
      <c r="E3" s="22">
        <v>7.6249999999999998E-2</v>
      </c>
      <c r="F3" s="11">
        <f t="shared" ref="F3:F40" si="0">E3-D3</f>
        <v>2.3472222222222221E-2</v>
      </c>
      <c r="G3" s="23">
        <f t="shared" ref="G3:G40" si="1">RANK(F3,F:F,1)</f>
        <v>1</v>
      </c>
      <c r="H3" s="10">
        <v>1.3888888888888889E-3</v>
      </c>
      <c r="I3" s="12">
        <f t="shared" ref="I3:I40" si="2">F3+H3</f>
        <v>2.4861111111111108E-2</v>
      </c>
      <c r="J3" s="13">
        <f t="shared" ref="J3:J40" si="3">RANK(I3,I:I,1)</f>
        <v>1</v>
      </c>
      <c r="K3" s="6"/>
    </row>
    <row r="4" spans="1:11" ht="21" x14ac:dyDescent="0.4">
      <c r="A4" s="18" t="s">
        <v>17</v>
      </c>
      <c r="B4" s="3" t="s">
        <v>18</v>
      </c>
      <c r="C4" s="36" t="s">
        <v>8</v>
      </c>
      <c r="D4" s="7">
        <v>0</v>
      </c>
      <c r="E4" s="7">
        <v>2.361111111111111E-2</v>
      </c>
      <c r="F4" s="11">
        <f t="shared" si="0"/>
        <v>2.361111111111111E-2</v>
      </c>
      <c r="G4" s="23">
        <f t="shared" si="1"/>
        <v>2</v>
      </c>
      <c r="H4" s="9">
        <v>1.3888888888888889E-3</v>
      </c>
      <c r="I4" s="12">
        <f t="shared" si="2"/>
        <v>2.4999999999999998E-2</v>
      </c>
      <c r="J4" s="13">
        <f t="shared" si="3"/>
        <v>2</v>
      </c>
    </row>
    <row r="5" spans="1:11" ht="21" x14ac:dyDescent="0.4">
      <c r="A5" s="18" t="s">
        <v>53</v>
      </c>
      <c r="B5" s="3" t="s">
        <v>54</v>
      </c>
      <c r="C5" s="36" t="s">
        <v>8</v>
      </c>
      <c r="D5" s="7">
        <v>2.7777777777777776E-2</v>
      </c>
      <c r="E5" s="7">
        <v>5.3182870370370366E-2</v>
      </c>
      <c r="F5" s="11">
        <f t="shared" si="0"/>
        <v>2.540509259259259E-2</v>
      </c>
      <c r="G5" s="23">
        <f t="shared" si="1"/>
        <v>4</v>
      </c>
      <c r="H5" s="9">
        <v>6.9444444444444447E-4</v>
      </c>
      <c r="I5" s="12">
        <f t="shared" si="2"/>
        <v>2.6099537037037036E-2</v>
      </c>
      <c r="J5" s="13">
        <f t="shared" si="3"/>
        <v>3</v>
      </c>
    </row>
    <row r="6" spans="1:11" ht="21" x14ac:dyDescent="0.4">
      <c r="A6" s="18" t="s">
        <v>40</v>
      </c>
      <c r="B6" s="3" t="s">
        <v>41</v>
      </c>
      <c r="C6" s="36" t="s">
        <v>8</v>
      </c>
      <c r="D6" s="7">
        <v>1.8055555555555557E-2</v>
      </c>
      <c r="E6" s="7">
        <v>4.4259259259259255E-2</v>
      </c>
      <c r="F6" s="11">
        <f t="shared" si="0"/>
        <v>2.6203703703703698E-2</v>
      </c>
      <c r="G6" s="23">
        <f t="shared" si="1"/>
        <v>8</v>
      </c>
      <c r="H6" s="9">
        <v>1.3888888888888889E-3</v>
      </c>
      <c r="I6" s="12">
        <f t="shared" si="2"/>
        <v>2.7592592592592585E-2</v>
      </c>
      <c r="J6" s="13">
        <f t="shared" si="3"/>
        <v>4</v>
      </c>
    </row>
    <row r="7" spans="1:11" ht="21" x14ac:dyDescent="0.4">
      <c r="A7" s="18" t="s">
        <v>55</v>
      </c>
      <c r="B7" s="3" t="s">
        <v>56</v>
      </c>
      <c r="C7" s="36" t="s">
        <v>8</v>
      </c>
      <c r="D7" s="7">
        <v>2.9166666666666664E-2</v>
      </c>
      <c r="E7" s="7">
        <v>5.4768518518518522E-2</v>
      </c>
      <c r="F7" s="11">
        <f t="shared" si="0"/>
        <v>2.5601851851851858E-2</v>
      </c>
      <c r="G7" s="23">
        <f t="shared" si="1"/>
        <v>5</v>
      </c>
      <c r="H7" s="9">
        <v>2.0833333333333333E-3</v>
      </c>
      <c r="I7" s="12">
        <f t="shared" si="2"/>
        <v>2.7685185185185191E-2</v>
      </c>
      <c r="J7" s="13">
        <f t="shared" si="3"/>
        <v>5</v>
      </c>
    </row>
    <row r="8" spans="1:11" ht="21" x14ac:dyDescent="0.4">
      <c r="A8" s="18" t="s">
        <v>150</v>
      </c>
      <c r="B8" s="3" t="s">
        <v>151</v>
      </c>
      <c r="C8" s="36" t="s">
        <v>8</v>
      </c>
      <c r="D8" s="7">
        <v>6.7361111111111108E-2</v>
      </c>
      <c r="E8" s="7">
        <v>9.3518518518518515E-2</v>
      </c>
      <c r="F8" s="11">
        <f t="shared" si="0"/>
        <v>2.6157407407407407E-2</v>
      </c>
      <c r="G8" s="23">
        <f t="shared" si="1"/>
        <v>7</v>
      </c>
      <c r="H8" s="9">
        <v>2.0833333333333333E-3</v>
      </c>
      <c r="I8" s="12">
        <f t="shared" si="2"/>
        <v>2.824074074074074E-2</v>
      </c>
      <c r="J8" s="13">
        <f t="shared" si="3"/>
        <v>6</v>
      </c>
    </row>
    <row r="9" spans="1:11" ht="21" x14ac:dyDescent="0.4">
      <c r="A9" s="18" t="s">
        <v>81</v>
      </c>
      <c r="B9" s="3" t="s">
        <v>82</v>
      </c>
      <c r="C9" s="36" t="s">
        <v>8</v>
      </c>
      <c r="D9" s="7">
        <v>4.1666666666666664E-2</v>
      </c>
      <c r="E9" s="7">
        <v>6.6574074074074077E-2</v>
      </c>
      <c r="F9" s="11">
        <f t="shared" si="0"/>
        <v>2.4907407407407413E-2</v>
      </c>
      <c r="G9" s="23">
        <f t="shared" si="1"/>
        <v>3</v>
      </c>
      <c r="H9" s="9">
        <v>3.472222222222222E-3</v>
      </c>
      <c r="I9" s="12">
        <f t="shared" si="2"/>
        <v>2.8379629629629637E-2</v>
      </c>
      <c r="J9" s="13">
        <f t="shared" si="3"/>
        <v>7</v>
      </c>
    </row>
    <row r="10" spans="1:11" ht="21" x14ac:dyDescent="0.4">
      <c r="A10" s="18" t="s">
        <v>53</v>
      </c>
      <c r="B10" s="3" t="s">
        <v>137</v>
      </c>
      <c r="C10" s="36" t="s">
        <v>8</v>
      </c>
      <c r="D10" s="7">
        <v>6.5277777777777782E-2</v>
      </c>
      <c r="E10" s="7">
        <v>9.2534722222222213E-2</v>
      </c>
      <c r="F10" s="11">
        <f t="shared" si="0"/>
        <v>2.7256944444444431E-2</v>
      </c>
      <c r="G10" s="23">
        <f t="shared" si="1"/>
        <v>10</v>
      </c>
      <c r="H10" s="9">
        <v>1.3888888888888889E-3</v>
      </c>
      <c r="I10" s="12">
        <f t="shared" si="2"/>
        <v>2.8645833333333318E-2</v>
      </c>
      <c r="J10" s="13">
        <f t="shared" si="3"/>
        <v>8</v>
      </c>
    </row>
    <row r="11" spans="1:11" ht="21" x14ac:dyDescent="0.4">
      <c r="A11" s="18" t="s">
        <v>87</v>
      </c>
      <c r="B11" s="3" t="s">
        <v>90</v>
      </c>
      <c r="C11" s="36" t="s">
        <v>8</v>
      </c>
      <c r="D11" s="7">
        <v>8.3333333333333329E-2</v>
      </c>
      <c r="E11" s="7">
        <v>0.11096064814814814</v>
      </c>
      <c r="F11" s="11">
        <f t="shared" si="0"/>
        <v>2.7627314814814813E-2</v>
      </c>
      <c r="G11" s="23">
        <f t="shared" si="1"/>
        <v>11</v>
      </c>
      <c r="H11" s="9">
        <v>1.3888888888888889E-3</v>
      </c>
      <c r="I11" s="12">
        <f t="shared" si="2"/>
        <v>2.90162037037037E-2</v>
      </c>
      <c r="J11" s="13">
        <f t="shared" si="3"/>
        <v>9</v>
      </c>
    </row>
    <row r="12" spans="1:11" ht="21" x14ac:dyDescent="0.4">
      <c r="A12" s="18" t="s">
        <v>61</v>
      </c>
      <c r="B12" s="3" t="s">
        <v>62</v>
      </c>
      <c r="C12" s="36" t="s">
        <v>8</v>
      </c>
      <c r="D12" s="7">
        <v>3.4722222222222224E-2</v>
      </c>
      <c r="E12" s="7">
        <v>6.0416666666666667E-2</v>
      </c>
      <c r="F12" s="11">
        <f t="shared" si="0"/>
        <v>2.5694444444444443E-2</v>
      </c>
      <c r="G12" s="23">
        <f t="shared" si="1"/>
        <v>6</v>
      </c>
      <c r="H12" s="9">
        <v>3.472222222222222E-3</v>
      </c>
      <c r="I12" s="12">
        <f t="shared" si="2"/>
        <v>2.9166666666666667E-2</v>
      </c>
      <c r="J12" s="13">
        <f t="shared" si="3"/>
        <v>10</v>
      </c>
    </row>
    <row r="13" spans="1:11" ht="21" x14ac:dyDescent="0.4">
      <c r="A13" s="18" t="s">
        <v>79</v>
      </c>
      <c r="B13" s="3" t="s">
        <v>80</v>
      </c>
      <c r="C13" s="36" t="s">
        <v>8</v>
      </c>
      <c r="D13" s="7">
        <v>4.1666666666666664E-2</v>
      </c>
      <c r="E13" s="7">
        <v>6.8298611111111115E-2</v>
      </c>
      <c r="F13" s="11">
        <f t="shared" si="0"/>
        <v>2.6631944444444451E-2</v>
      </c>
      <c r="G13" s="23">
        <f t="shared" si="1"/>
        <v>9</v>
      </c>
      <c r="H13" s="9">
        <v>4.1666666666666666E-3</v>
      </c>
      <c r="I13" s="12">
        <f t="shared" si="2"/>
        <v>3.0798611111111117E-2</v>
      </c>
      <c r="J13" s="13">
        <f t="shared" si="3"/>
        <v>11</v>
      </c>
    </row>
    <row r="14" spans="1:11" ht="21" x14ac:dyDescent="0.4">
      <c r="A14" s="18" t="s">
        <v>42</v>
      </c>
      <c r="B14" s="3" t="s">
        <v>43</v>
      </c>
      <c r="C14" s="36" t="s">
        <v>8</v>
      </c>
      <c r="D14" s="7">
        <v>1.9444444444444445E-2</v>
      </c>
      <c r="E14" s="7">
        <v>4.9988425925925922E-2</v>
      </c>
      <c r="F14" s="11">
        <f t="shared" si="0"/>
        <v>3.0543981481481478E-2</v>
      </c>
      <c r="G14" s="23">
        <f t="shared" si="1"/>
        <v>15</v>
      </c>
      <c r="H14" s="9">
        <v>1.3888888888888889E-3</v>
      </c>
      <c r="I14" s="12">
        <f t="shared" si="2"/>
        <v>3.1932870370370368E-2</v>
      </c>
      <c r="J14" s="13">
        <f t="shared" si="3"/>
        <v>12</v>
      </c>
    </row>
    <row r="15" spans="1:11" ht="21" x14ac:dyDescent="0.4">
      <c r="A15" s="18" t="s">
        <v>105</v>
      </c>
      <c r="B15" s="3" t="s">
        <v>106</v>
      </c>
      <c r="C15" s="36" t="s">
        <v>8</v>
      </c>
      <c r="D15" s="7">
        <v>4.8611111111111112E-2</v>
      </c>
      <c r="E15" s="7">
        <v>7.7997685185185184E-2</v>
      </c>
      <c r="F15" s="11">
        <f t="shared" si="0"/>
        <v>2.9386574074074072E-2</v>
      </c>
      <c r="G15" s="23">
        <f t="shared" si="1"/>
        <v>13</v>
      </c>
      <c r="H15" s="9">
        <v>2.7777777777777779E-3</v>
      </c>
      <c r="I15" s="12">
        <f t="shared" si="2"/>
        <v>3.2164351851851847E-2</v>
      </c>
      <c r="J15" s="13">
        <f t="shared" si="3"/>
        <v>13</v>
      </c>
    </row>
    <row r="16" spans="1:11" ht="21" x14ac:dyDescent="0.4">
      <c r="A16" s="18" t="s">
        <v>35</v>
      </c>
      <c r="B16" s="3" t="s">
        <v>36</v>
      </c>
      <c r="C16" s="36" t="s">
        <v>8</v>
      </c>
      <c r="D16" s="7">
        <v>1.3888888888888888E-2</v>
      </c>
      <c r="E16" s="7">
        <v>4.2731481481481481E-2</v>
      </c>
      <c r="F16" s="11">
        <f t="shared" si="0"/>
        <v>2.8842592592592593E-2</v>
      </c>
      <c r="G16" s="23">
        <f t="shared" si="1"/>
        <v>12</v>
      </c>
      <c r="H16" s="9">
        <v>3.472222222222222E-3</v>
      </c>
      <c r="I16" s="12">
        <f t="shared" si="2"/>
        <v>3.2314814814814817E-2</v>
      </c>
      <c r="J16" s="13">
        <f t="shared" si="3"/>
        <v>14</v>
      </c>
    </row>
    <row r="17" spans="1:10" ht="21" x14ac:dyDescent="0.4">
      <c r="A17" s="18" t="s">
        <v>37</v>
      </c>
      <c r="B17" s="3" t="s">
        <v>155</v>
      </c>
      <c r="C17" s="36" t="s">
        <v>8</v>
      </c>
      <c r="D17" s="7">
        <v>7.4999999999999997E-2</v>
      </c>
      <c r="E17" s="7">
        <v>0.10736111111111112</v>
      </c>
      <c r="F17" s="11">
        <f t="shared" si="0"/>
        <v>3.2361111111111118E-2</v>
      </c>
      <c r="G17" s="23">
        <f t="shared" si="1"/>
        <v>17</v>
      </c>
      <c r="H17" s="9">
        <v>2.0833333333333333E-3</v>
      </c>
      <c r="I17" s="12">
        <f t="shared" si="2"/>
        <v>3.4444444444444451E-2</v>
      </c>
      <c r="J17" s="13">
        <f t="shared" si="3"/>
        <v>15</v>
      </c>
    </row>
    <row r="18" spans="1:10" ht="21" x14ac:dyDescent="0.4">
      <c r="A18" s="18" t="s">
        <v>23</v>
      </c>
      <c r="B18" s="3" t="s">
        <v>39</v>
      </c>
      <c r="C18" s="36" t="s">
        <v>8</v>
      </c>
      <c r="D18" s="7">
        <v>1.6666666666666666E-2</v>
      </c>
      <c r="E18" s="7">
        <v>4.8668981481481487E-2</v>
      </c>
      <c r="F18" s="11">
        <f t="shared" si="0"/>
        <v>3.2002314814814817E-2</v>
      </c>
      <c r="G18" s="23">
        <f t="shared" si="1"/>
        <v>16</v>
      </c>
      <c r="H18" s="9">
        <v>2.7777777777777779E-3</v>
      </c>
      <c r="I18" s="12">
        <f t="shared" si="2"/>
        <v>3.4780092592592592E-2</v>
      </c>
      <c r="J18" s="13">
        <f t="shared" si="3"/>
        <v>16</v>
      </c>
    </row>
    <row r="19" spans="1:10" ht="21" x14ac:dyDescent="0.4">
      <c r="A19" s="18" t="s">
        <v>124</v>
      </c>
      <c r="B19" s="3" t="s">
        <v>125</v>
      </c>
      <c r="C19" s="36" t="s">
        <v>8</v>
      </c>
      <c r="D19" s="7">
        <v>5.8333333333333327E-2</v>
      </c>
      <c r="E19" s="7">
        <v>9.3541666666666676E-2</v>
      </c>
      <c r="F19" s="11">
        <f t="shared" si="0"/>
        <v>3.5208333333333348E-2</v>
      </c>
      <c r="G19" s="23">
        <f t="shared" si="1"/>
        <v>19</v>
      </c>
      <c r="H19" s="9">
        <v>0</v>
      </c>
      <c r="I19" s="12">
        <f t="shared" si="2"/>
        <v>3.5208333333333348E-2</v>
      </c>
      <c r="J19" s="13">
        <f t="shared" si="3"/>
        <v>17</v>
      </c>
    </row>
    <row r="20" spans="1:10" ht="21" x14ac:dyDescent="0.4">
      <c r="A20" s="18" t="s">
        <v>126</v>
      </c>
      <c r="B20" s="3" t="s">
        <v>127</v>
      </c>
      <c r="C20" s="39" t="s">
        <v>8</v>
      </c>
      <c r="D20" s="7">
        <v>5.2777777777777778E-2</v>
      </c>
      <c r="E20" s="33">
        <v>8.3182870370370365E-2</v>
      </c>
      <c r="F20" s="11">
        <f t="shared" si="0"/>
        <v>3.0405092592592588E-2</v>
      </c>
      <c r="G20" s="23">
        <f t="shared" si="1"/>
        <v>14</v>
      </c>
      <c r="H20" s="9">
        <v>4.8611111111111112E-3</v>
      </c>
      <c r="I20" s="12">
        <f t="shared" si="2"/>
        <v>3.5266203703703702E-2</v>
      </c>
      <c r="J20" s="13">
        <f t="shared" si="3"/>
        <v>18</v>
      </c>
    </row>
    <row r="21" spans="1:10" ht="21" x14ac:dyDescent="0.4">
      <c r="A21" s="18" t="s">
        <v>37</v>
      </c>
      <c r="B21" s="3" t="s">
        <v>38</v>
      </c>
      <c r="C21" s="36" t="s">
        <v>8</v>
      </c>
      <c r="D21" s="7">
        <v>1.5277777777777777E-2</v>
      </c>
      <c r="E21" s="7">
        <v>5.0277777777777775E-2</v>
      </c>
      <c r="F21" s="11">
        <f t="shared" si="0"/>
        <v>3.4999999999999996E-2</v>
      </c>
      <c r="G21" s="23">
        <f t="shared" si="1"/>
        <v>18</v>
      </c>
      <c r="H21" s="9">
        <v>6.9444444444444447E-4</v>
      </c>
      <c r="I21" s="12">
        <f t="shared" si="2"/>
        <v>3.5694444444444438E-2</v>
      </c>
      <c r="J21" s="13">
        <f t="shared" si="3"/>
        <v>19</v>
      </c>
    </row>
    <row r="22" spans="1:10" ht="21.6" thickBot="1" x14ac:dyDescent="0.45">
      <c r="A22" s="19" t="s">
        <v>128</v>
      </c>
      <c r="B22" s="20" t="s">
        <v>129</v>
      </c>
      <c r="C22" s="36" t="s">
        <v>8</v>
      </c>
      <c r="D22" s="21">
        <v>5.9722222222222225E-2</v>
      </c>
      <c r="E22" s="21">
        <v>9.5405092592592597E-2</v>
      </c>
      <c r="F22" s="11">
        <f t="shared" si="0"/>
        <v>3.5682870370370372E-2</v>
      </c>
      <c r="G22" s="23">
        <f t="shared" si="1"/>
        <v>20</v>
      </c>
      <c r="H22" s="14">
        <v>1.3888888888888889E-3</v>
      </c>
      <c r="I22" s="12">
        <f t="shared" si="2"/>
        <v>3.7071759259259263E-2</v>
      </c>
      <c r="J22" s="17">
        <f t="shared" si="3"/>
        <v>20</v>
      </c>
    </row>
    <row r="23" spans="1:10" ht="21.6" thickBot="1" x14ac:dyDescent="0.45">
      <c r="A23" s="19" t="s">
        <v>97</v>
      </c>
      <c r="B23" s="20" t="s">
        <v>98</v>
      </c>
      <c r="C23" s="36" t="s">
        <v>8</v>
      </c>
      <c r="D23" s="21">
        <v>8.8888888888888892E-2</v>
      </c>
      <c r="E23" s="21">
        <v>0.12483796296296296</v>
      </c>
      <c r="F23" s="11">
        <f t="shared" si="0"/>
        <v>3.5949074074074064E-2</v>
      </c>
      <c r="G23" s="23">
        <f t="shared" si="1"/>
        <v>21</v>
      </c>
      <c r="H23" s="14">
        <v>1.3888888888888889E-3</v>
      </c>
      <c r="I23" s="12">
        <f t="shared" si="2"/>
        <v>3.7337962962962955E-2</v>
      </c>
      <c r="J23" s="17">
        <f t="shared" si="3"/>
        <v>21</v>
      </c>
    </row>
    <row r="24" spans="1:10" ht="21.6" thickBot="1" x14ac:dyDescent="0.45">
      <c r="A24" s="19" t="s">
        <v>88</v>
      </c>
      <c r="B24" s="20" t="s">
        <v>89</v>
      </c>
      <c r="C24" s="36" t="s">
        <v>8</v>
      </c>
      <c r="D24" s="21">
        <v>8.3333333333333329E-2</v>
      </c>
      <c r="E24" s="21">
        <v>0.12125000000000001</v>
      </c>
      <c r="F24" s="11">
        <f t="shared" si="0"/>
        <v>3.7916666666666682E-2</v>
      </c>
      <c r="G24" s="23">
        <f t="shared" si="1"/>
        <v>22</v>
      </c>
      <c r="H24" s="14">
        <v>0</v>
      </c>
      <c r="I24" s="12">
        <f t="shared" si="2"/>
        <v>3.7916666666666682E-2</v>
      </c>
      <c r="J24" s="17">
        <f t="shared" si="3"/>
        <v>22</v>
      </c>
    </row>
    <row r="25" spans="1:10" ht="21.6" thickBot="1" x14ac:dyDescent="0.45">
      <c r="A25" s="19" t="s">
        <v>103</v>
      </c>
      <c r="B25" s="20" t="s">
        <v>104</v>
      </c>
      <c r="C25" s="36" t="s">
        <v>8</v>
      </c>
      <c r="D25" s="21">
        <v>4.5833333333333337E-2</v>
      </c>
      <c r="E25" s="21">
        <v>8.8356481481481494E-2</v>
      </c>
      <c r="F25" s="11">
        <f t="shared" si="0"/>
        <v>4.2523148148148157E-2</v>
      </c>
      <c r="G25" s="23">
        <f t="shared" si="1"/>
        <v>25</v>
      </c>
      <c r="H25" s="14">
        <v>1.3888888888888889E-3</v>
      </c>
      <c r="I25" s="12">
        <f t="shared" si="2"/>
        <v>4.3912037037037048E-2</v>
      </c>
      <c r="J25" s="17">
        <f t="shared" si="3"/>
        <v>23</v>
      </c>
    </row>
    <row r="26" spans="1:10" ht="21.6" thickBot="1" x14ac:dyDescent="0.45">
      <c r="A26" s="19" t="s">
        <v>19</v>
      </c>
      <c r="B26" s="20" t="s">
        <v>20</v>
      </c>
      <c r="C26" s="36" t="s">
        <v>8</v>
      </c>
      <c r="D26" s="21">
        <v>2.3148148148148147E-5</v>
      </c>
      <c r="E26" s="40">
        <v>4.238425925925926E-2</v>
      </c>
      <c r="F26" s="11">
        <f t="shared" si="0"/>
        <v>4.2361111111111113E-2</v>
      </c>
      <c r="G26" s="23">
        <f t="shared" si="1"/>
        <v>24</v>
      </c>
      <c r="H26" s="14">
        <v>4.1666666666666666E-3</v>
      </c>
      <c r="I26" s="12">
        <f t="shared" si="2"/>
        <v>4.6527777777777779E-2</v>
      </c>
      <c r="J26" s="17">
        <f t="shared" si="3"/>
        <v>24</v>
      </c>
    </row>
    <row r="27" spans="1:10" ht="21.6" thickBot="1" x14ac:dyDescent="0.45">
      <c r="A27" s="19" t="s">
        <v>85</v>
      </c>
      <c r="B27" s="20" t="s">
        <v>86</v>
      </c>
      <c r="C27" s="36" t="s">
        <v>8</v>
      </c>
      <c r="D27" s="21">
        <v>1.3888888888888888E-2</v>
      </c>
      <c r="E27" s="21">
        <v>6.0960648148148146E-2</v>
      </c>
      <c r="F27" s="11">
        <f t="shared" si="0"/>
        <v>4.7071759259259258E-2</v>
      </c>
      <c r="G27" s="23">
        <f t="shared" si="1"/>
        <v>27</v>
      </c>
      <c r="H27" s="14">
        <v>6.9444444444444447E-4</v>
      </c>
      <c r="I27" s="12">
        <f t="shared" si="2"/>
        <v>4.77662037037037E-2</v>
      </c>
      <c r="J27" s="17">
        <f t="shared" si="3"/>
        <v>25</v>
      </c>
    </row>
    <row r="28" spans="1:10" ht="21.6" thickBot="1" x14ac:dyDescent="0.45">
      <c r="A28" s="19" t="s">
        <v>95</v>
      </c>
      <c r="B28" s="20" t="s">
        <v>96</v>
      </c>
      <c r="C28" s="36" t="s">
        <v>8</v>
      </c>
      <c r="D28" s="21">
        <v>8.7500000000000008E-2</v>
      </c>
      <c r="E28" s="21">
        <v>0.13322916666666665</v>
      </c>
      <c r="F28" s="11">
        <f t="shared" si="0"/>
        <v>4.572916666666664E-2</v>
      </c>
      <c r="G28" s="23">
        <f t="shared" si="1"/>
        <v>26</v>
      </c>
      <c r="H28" s="14">
        <v>2.0833333333333333E-3</v>
      </c>
      <c r="I28" s="12">
        <f t="shared" si="2"/>
        <v>4.7812499999999973E-2</v>
      </c>
      <c r="J28" s="17">
        <f t="shared" si="3"/>
        <v>26</v>
      </c>
    </row>
    <row r="29" spans="1:10" ht="21.6" thickBot="1" x14ac:dyDescent="0.45">
      <c r="A29" s="3" t="s">
        <v>29</v>
      </c>
      <c r="B29" s="3" t="s">
        <v>30</v>
      </c>
      <c r="C29" s="36" t="s">
        <v>8</v>
      </c>
      <c r="D29" s="7">
        <v>8.3333333333333332E-3</v>
      </c>
      <c r="E29" s="7">
        <v>5.0520833333333327E-2</v>
      </c>
      <c r="F29" s="11">
        <f t="shared" si="0"/>
        <v>4.2187499999999996E-2</v>
      </c>
      <c r="G29" s="23">
        <f t="shared" si="1"/>
        <v>23</v>
      </c>
      <c r="H29" s="9">
        <v>6.2499999999999995E-3</v>
      </c>
      <c r="I29" s="12">
        <f t="shared" si="2"/>
        <v>4.8437499999999994E-2</v>
      </c>
      <c r="J29" s="17">
        <f t="shared" si="3"/>
        <v>27</v>
      </c>
    </row>
    <row r="30" spans="1:10" ht="21.6" thickBot="1" x14ac:dyDescent="0.45">
      <c r="A30" s="44" t="s">
        <v>114</v>
      </c>
      <c r="B30" s="45" t="s">
        <v>115</v>
      </c>
      <c r="C30" s="36" t="s">
        <v>8</v>
      </c>
      <c r="D30" s="21">
        <v>5.4166666666666669E-2</v>
      </c>
      <c r="E30" s="21">
        <v>0.10229166666666667</v>
      </c>
      <c r="F30" s="11">
        <f t="shared" si="0"/>
        <v>4.8125000000000001E-2</v>
      </c>
      <c r="G30" s="23">
        <f t="shared" si="1"/>
        <v>28</v>
      </c>
      <c r="H30" s="14">
        <v>2.7777777777777779E-3</v>
      </c>
      <c r="I30" s="12">
        <f t="shared" si="2"/>
        <v>5.0902777777777776E-2</v>
      </c>
      <c r="J30" s="17">
        <f t="shared" si="3"/>
        <v>28</v>
      </c>
    </row>
    <row r="31" spans="1:10" ht="21.6" thickBot="1" x14ac:dyDescent="0.45">
      <c r="A31" s="19" t="s">
        <v>107</v>
      </c>
      <c r="B31" s="20" t="s">
        <v>108</v>
      </c>
      <c r="C31" s="36" t="s">
        <v>8</v>
      </c>
      <c r="D31" s="21">
        <v>5.1388888888888894E-2</v>
      </c>
      <c r="E31" s="21">
        <v>0.10292824074074074</v>
      </c>
      <c r="F31" s="11">
        <f t="shared" si="0"/>
        <v>5.1539351851851843E-2</v>
      </c>
      <c r="G31" s="23">
        <f t="shared" si="1"/>
        <v>29</v>
      </c>
      <c r="H31" s="14">
        <v>4.1666666666666666E-3</v>
      </c>
      <c r="I31" s="12">
        <f t="shared" si="2"/>
        <v>5.5706018518518509E-2</v>
      </c>
      <c r="J31" s="17">
        <f t="shared" si="3"/>
        <v>29</v>
      </c>
    </row>
    <row r="32" spans="1:10" ht="21.6" thickBot="1" x14ac:dyDescent="0.45">
      <c r="A32" s="19" t="s">
        <v>83</v>
      </c>
      <c r="B32" s="20" t="s">
        <v>84</v>
      </c>
      <c r="C32" s="36" t="s">
        <v>8</v>
      </c>
      <c r="D32" s="21">
        <v>8.1944444444444445E-2</v>
      </c>
      <c r="E32" s="21">
        <v>0.13530092592592594</v>
      </c>
      <c r="F32" s="11">
        <f t="shared" si="0"/>
        <v>5.3356481481481491E-2</v>
      </c>
      <c r="G32" s="23">
        <f t="shared" si="1"/>
        <v>30</v>
      </c>
      <c r="H32" s="46">
        <v>2.7777777777777779E-3</v>
      </c>
      <c r="I32" s="12">
        <f t="shared" si="2"/>
        <v>5.6134259259259266E-2</v>
      </c>
      <c r="J32" s="17">
        <f t="shared" si="3"/>
        <v>30</v>
      </c>
    </row>
    <row r="33" spans="1:10" ht="21.6" thickBot="1" x14ac:dyDescent="0.45">
      <c r="A33" s="19" t="s">
        <v>130</v>
      </c>
      <c r="B33" s="20" t="s">
        <v>131</v>
      </c>
      <c r="C33" s="36" t="s">
        <v>8</v>
      </c>
      <c r="D33" s="21">
        <v>6.1111111111111116E-2</v>
      </c>
      <c r="E33" s="21">
        <v>0.13112268518518519</v>
      </c>
      <c r="F33" s="11">
        <f t="shared" si="0"/>
        <v>7.0011574074074073E-2</v>
      </c>
      <c r="G33" s="23">
        <f t="shared" si="1"/>
        <v>31</v>
      </c>
      <c r="H33" s="14">
        <v>1.3888888888888889E-3</v>
      </c>
      <c r="I33" s="12">
        <f t="shared" si="2"/>
        <v>7.1400462962962957E-2</v>
      </c>
      <c r="J33" s="17">
        <f t="shared" si="3"/>
        <v>31</v>
      </c>
    </row>
    <row r="34" spans="1:10" ht="21.6" thickBot="1" x14ac:dyDescent="0.45">
      <c r="A34" s="19" t="s">
        <v>118</v>
      </c>
      <c r="B34" s="20" t="s">
        <v>119</v>
      </c>
      <c r="C34" s="36" t="s">
        <v>8</v>
      </c>
      <c r="D34" s="21">
        <v>5.4166666666666669E-2</v>
      </c>
      <c r="E34" s="40">
        <v>0.12439814814814815</v>
      </c>
      <c r="F34" s="11">
        <f t="shared" si="0"/>
        <v>7.0231481481481478E-2</v>
      </c>
      <c r="G34" s="23">
        <f t="shared" si="1"/>
        <v>32</v>
      </c>
      <c r="H34" s="14">
        <v>6.2499999999999995E-3</v>
      </c>
      <c r="I34" s="12">
        <f t="shared" si="2"/>
        <v>7.6481481481481484E-2</v>
      </c>
      <c r="J34" s="17">
        <f t="shared" si="3"/>
        <v>32</v>
      </c>
    </row>
    <row r="35" spans="1:10" ht="21.6" thickBot="1" x14ac:dyDescent="0.45">
      <c r="A35" s="19" t="s">
        <v>23</v>
      </c>
      <c r="B35" s="20" t="s">
        <v>24</v>
      </c>
      <c r="C35" s="36" t="s">
        <v>8</v>
      </c>
      <c r="D35" s="21">
        <v>4.1666666666666666E-3</v>
      </c>
      <c r="E35" s="21">
        <v>9.6469907407407407E-2</v>
      </c>
      <c r="F35" s="11">
        <f t="shared" si="0"/>
        <v>9.2303240740740741E-2</v>
      </c>
      <c r="G35" s="23">
        <f t="shared" si="1"/>
        <v>34</v>
      </c>
      <c r="H35" s="14">
        <v>2.0833333333333333E-3</v>
      </c>
      <c r="I35" s="12">
        <f t="shared" si="2"/>
        <v>9.4386574074074081E-2</v>
      </c>
      <c r="J35" s="17">
        <f t="shared" si="3"/>
        <v>33</v>
      </c>
    </row>
    <row r="36" spans="1:10" ht="21.6" thickBot="1" x14ac:dyDescent="0.45">
      <c r="A36" s="19" t="s">
        <v>122</v>
      </c>
      <c r="B36" s="20" t="s">
        <v>123</v>
      </c>
      <c r="C36" s="36" t="s">
        <v>8</v>
      </c>
      <c r="D36" s="21">
        <v>5.6944444444444443E-2</v>
      </c>
      <c r="E36" s="21">
        <v>0.14907407407407405</v>
      </c>
      <c r="F36" s="11">
        <f t="shared" si="0"/>
        <v>9.2129629629629617E-2</v>
      </c>
      <c r="G36" s="23">
        <f t="shared" si="1"/>
        <v>33</v>
      </c>
      <c r="H36" s="14">
        <v>2.7777777777777779E-3</v>
      </c>
      <c r="I36" s="12">
        <f t="shared" si="2"/>
        <v>9.4907407407407399E-2</v>
      </c>
      <c r="J36" s="17">
        <f t="shared" si="3"/>
        <v>34</v>
      </c>
    </row>
    <row r="37" spans="1:10" ht="21.6" thickBot="1" x14ac:dyDescent="0.45">
      <c r="A37" s="19" t="s">
        <v>142</v>
      </c>
      <c r="B37" s="20" t="s">
        <v>143</v>
      </c>
      <c r="C37" s="36" t="s">
        <v>8</v>
      </c>
      <c r="D37" s="21">
        <v>2.361111111111111E-2</v>
      </c>
      <c r="E37" s="21">
        <v>0.11635416666666666</v>
      </c>
      <c r="F37" s="11">
        <f t="shared" si="0"/>
        <v>9.2743055555555551E-2</v>
      </c>
      <c r="G37" s="23">
        <f t="shared" si="1"/>
        <v>35</v>
      </c>
      <c r="H37" s="14">
        <v>3.472222222222222E-3</v>
      </c>
      <c r="I37" s="12">
        <f t="shared" si="2"/>
        <v>9.6215277777777775E-2</v>
      </c>
      <c r="J37" s="17">
        <f t="shared" si="3"/>
        <v>35</v>
      </c>
    </row>
    <row r="38" spans="1:10" ht="21.6" thickBot="1" x14ac:dyDescent="0.45">
      <c r="A38" s="19" t="s">
        <v>146</v>
      </c>
      <c r="B38" s="20" t="s">
        <v>147</v>
      </c>
      <c r="C38" s="36" t="s">
        <v>8</v>
      </c>
      <c r="D38" s="21">
        <v>2.361111111111111E-2</v>
      </c>
      <c r="E38" s="21">
        <v>0.11976851851851851</v>
      </c>
      <c r="F38" s="11">
        <f t="shared" si="0"/>
        <v>9.61574074074074E-2</v>
      </c>
      <c r="G38" s="23">
        <f t="shared" si="1"/>
        <v>36</v>
      </c>
      <c r="H38" s="14">
        <v>4.8611111111111112E-3</v>
      </c>
      <c r="I38" s="12">
        <f t="shared" si="2"/>
        <v>0.10101851851851851</v>
      </c>
      <c r="J38" s="17">
        <f t="shared" si="3"/>
        <v>36</v>
      </c>
    </row>
    <row r="39" spans="1:10" ht="21.6" thickBot="1" x14ac:dyDescent="0.45">
      <c r="A39" s="19" t="s">
        <v>71</v>
      </c>
      <c r="B39" s="20" t="s">
        <v>72</v>
      </c>
      <c r="C39" s="36" t="s">
        <v>8</v>
      </c>
      <c r="D39" s="21">
        <v>3.7499999999999999E-2</v>
      </c>
      <c r="E39" s="21">
        <v>0.14907407407407405</v>
      </c>
      <c r="F39" s="11">
        <f t="shared" si="0"/>
        <v>0.11157407407407405</v>
      </c>
      <c r="G39" s="23">
        <f t="shared" si="1"/>
        <v>37</v>
      </c>
      <c r="H39" s="14">
        <v>4.8611111111111112E-3</v>
      </c>
      <c r="I39" s="12">
        <f t="shared" si="2"/>
        <v>0.11643518518518516</v>
      </c>
      <c r="J39" s="17">
        <f t="shared" si="3"/>
        <v>37</v>
      </c>
    </row>
    <row r="40" spans="1:10" ht="21.6" thickBot="1" x14ac:dyDescent="0.45">
      <c r="A40" s="19" t="s">
        <v>46</v>
      </c>
      <c r="B40" s="20" t="s">
        <v>47</v>
      </c>
      <c r="C40" s="36" t="s">
        <v>8</v>
      </c>
      <c r="D40" s="21">
        <v>2.361111111111111E-2</v>
      </c>
      <c r="E40" s="38">
        <v>0.20833333333333334</v>
      </c>
      <c r="F40" s="11">
        <f t="shared" si="0"/>
        <v>0.18472222222222223</v>
      </c>
      <c r="G40" s="23">
        <f t="shared" si="1"/>
        <v>38</v>
      </c>
      <c r="H40" s="47">
        <v>8.3333333333333332E-3</v>
      </c>
      <c r="I40" s="12">
        <f t="shared" si="2"/>
        <v>0.19305555555555556</v>
      </c>
      <c r="J40" s="17">
        <f t="shared" si="3"/>
        <v>38</v>
      </c>
    </row>
    <row r="41" spans="1:10" ht="21.6" thickBot="1" x14ac:dyDescent="0.45">
      <c r="A41" s="19"/>
      <c r="B41" s="20"/>
      <c r="C41" s="36"/>
      <c r="D41" s="21"/>
      <c r="E41" s="21"/>
      <c r="F41" s="15"/>
      <c r="G41" s="23"/>
      <c r="H41" s="14"/>
      <c r="I41" s="16"/>
      <c r="J41" s="17"/>
    </row>
    <row r="42" spans="1:10" ht="21.6" thickBot="1" x14ac:dyDescent="0.45">
      <c r="A42" s="19"/>
      <c r="B42" s="20"/>
      <c r="C42" s="36"/>
      <c r="D42" s="21"/>
      <c r="E42" s="21"/>
      <c r="F42" s="15"/>
      <c r="G42" s="23"/>
      <c r="H42" s="14"/>
      <c r="I42" s="16"/>
      <c r="J42" s="17"/>
    </row>
    <row r="43" spans="1:10" ht="21.6" thickBot="1" x14ac:dyDescent="0.45">
      <c r="A43" s="19"/>
      <c r="B43" s="20"/>
      <c r="C43" s="36"/>
      <c r="D43" s="21"/>
      <c r="E43" s="21"/>
      <c r="F43" s="15"/>
      <c r="G43" s="23"/>
      <c r="H43" s="14"/>
      <c r="I43" s="16"/>
      <c r="J43" s="17"/>
    </row>
    <row r="44" spans="1:10" ht="21.6" thickBot="1" x14ac:dyDescent="0.45">
      <c r="A44" s="19"/>
      <c r="B44" s="20"/>
      <c r="C44" s="36"/>
      <c r="D44" s="21"/>
      <c r="E44" s="21"/>
      <c r="F44" s="15"/>
      <c r="G44" s="23"/>
      <c r="H44" s="14"/>
      <c r="I44" s="16"/>
      <c r="J44" s="17"/>
    </row>
    <row r="45" spans="1:10" ht="21.6" thickBot="1" x14ac:dyDescent="0.45">
      <c r="A45" s="19"/>
      <c r="B45" s="20"/>
      <c r="C45" s="36"/>
      <c r="D45" s="21"/>
      <c r="E45" s="21"/>
      <c r="F45" s="15"/>
      <c r="G45" s="23"/>
      <c r="H45" s="14"/>
      <c r="I45" s="16"/>
      <c r="J45" s="17"/>
    </row>
    <row r="46" spans="1:10" ht="21.6" thickBot="1" x14ac:dyDescent="0.45">
      <c r="A46" s="19"/>
      <c r="B46" s="20"/>
      <c r="C46" s="36"/>
      <c r="D46" s="21"/>
      <c r="E46" s="21"/>
      <c r="F46" s="15"/>
      <c r="G46" s="23"/>
      <c r="H46" s="14"/>
      <c r="I46" s="16"/>
      <c r="J46" s="17"/>
    </row>
    <row r="47" spans="1:10" ht="21.6" thickBot="1" x14ac:dyDescent="0.45">
      <c r="A47" s="19"/>
      <c r="B47" s="20"/>
      <c r="C47" s="36"/>
      <c r="D47" s="21"/>
      <c r="E47" s="21"/>
      <c r="F47" s="15"/>
      <c r="G47" s="23"/>
      <c r="H47" s="14"/>
      <c r="I47" s="16"/>
      <c r="J47" s="17"/>
    </row>
    <row r="48" spans="1:10" ht="21.6" thickBot="1" x14ac:dyDescent="0.45">
      <c r="A48" s="19"/>
      <c r="B48" s="20"/>
      <c r="C48" s="36"/>
      <c r="D48" s="21"/>
      <c r="E48" s="21"/>
      <c r="F48" s="15"/>
      <c r="G48" s="23"/>
      <c r="H48" s="14"/>
      <c r="I48" s="16"/>
      <c r="J48" s="17"/>
    </row>
    <row r="49" spans="1:10" ht="21.6" thickBot="1" x14ac:dyDescent="0.45">
      <c r="A49" s="19"/>
      <c r="B49" s="20"/>
      <c r="C49" s="36"/>
      <c r="D49" s="21"/>
      <c r="E49" s="21"/>
      <c r="F49" s="15"/>
      <c r="G49" s="23"/>
      <c r="H49" s="14"/>
      <c r="I49" s="16"/>
      <c r="J49" s="17"/>
    </row>
  </sheetData>
  <autoFilter ref="A2:J2" xr:uid="{AA8937BA-8EFC-4F6F-BB26-E09143D5AAC0}">
    <sortState ref="A3:J40">
      <sortCondition ref="J2"/>
    </sortState>
  </autoFilter>
  <mergeCells count="1">
    <mergeCell ref="A1:J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fitToHeight="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8</vt:i4>
      </vt:variant>
    </vt:vector>
  </HeadingPairs>
  <TitlesOfParts>
    <vt:vector size="12" baseType="lpstr">
      <vt:lpstr>Všichni dohromady</vt:lpstr>
      <vt:lpstr>Děti</vt:lpstr>
      <vt:lpstr>Dospěláci-ženy</vt:lpstr>
      <vt:lpstr>Dospěláci-muži</vt:lpstr>
      <vt:lpstr>Děti!Názvy_tisku</vt:lpstr>
      <vt:lpstr>'Dospěláci-muži'!Názvy_tisku</vt:lpstr>
      <vt:lpstr>'Dospěláci-ženy'!Názvy_tisku</vt:lpstr>
      <vt:lpstr>'Všichni dohromady'!Názvy_tisku</vt:lpstr>
      <vt:lpstr>Děti!Oblast_tisku</vt:lpstr>
      <vt:lpstr>'Dospěláci-muži'!Oblast_tisku</vt:lpstr>
      <vt:lpstr>'Dospěláci-ženy'!Oblast_tisku</vt:lpstr>
      <vt:lpstr>'Všichni dohromady'!Oblast_tisku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Pavla</dc:creator>
  <cp:lastModifiedBy>Uživatel</cp:lastModifiedBy>
  <cp:lastPrinted>2018-09-22T12:57:39Z</cp:lastPrinted>
  <dcterms:created xsi:type="dcterms:W3CDTF">2010-08-26T20:01:17Z</dcterms:created>
  <dcterms:modified xsi:type="dcterms:W3CDTF">2020-09-10T19:34:32Z</dcterms:modified>
</cp:coreProperties>
</file>